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dmeti\krasica\VMO\"/>
    </mc:Choice>
  </mc:AlternateContent>
  <xr:revisionPtr revIDLastSave="0" documentId="13_ncr:1_{F45D805E-AB99-4664-A785-5F521D5A9B7D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6" i="1"/>
  <c r="F27" i="1"/>
  <c r="F28" i="1"/>
  <c r="F25" i="1"/>
  <c r="F15" i="1"/>
  <c r="F23" i="1"/>
  <c r="F22" i="1" l="1"/>
  <c r="F10" i="1"/>
  <c r="F20" i="1" l="1"/>
  <c r="F19" i="1"/>
  <c r="F21" i="1"/>
  <c r="F18" i="1"/>
  <c r="F14" i="1"/>
  <c r="F16" i="1"/>
  <c r="F13" i="1"/>
  <c r="F12" i="1"/>
  <c r="F11" i="1"/>
  <c r="F9" i="1"/>
  <c r="E34" i="1" l="1"/>
</calcChain>
</file>

<file path=xl/sharedStrings.xml><?xml version="1.0" encoding="utf-8"?>
<sst xmlns="http://schemas.openxmlformats.org/spreadsheetml/2006/main" count="84" uniqueCount="62">
  <si>
    <t>r.b.</t>
  </si>
  <si>
    <t>opis stavke</t>
  </si>
  <si>
    <t>jed. mj.</t>
  </si>
  <si>
    <t>količina</t>
  </si>
  <si>
    <t>jed. cijena (kn)</t>
  </si>
  <si>
    <t>m²</t>
  </si>
  <si>
    <t>1.</t>
  </si>
  <si>
    <t>2.</t>
  </si>
  <si>
    <t>3.</t>
  </si>
  <si>
    <t>4.</t>
  </si>
  <si>
    <t>5.</t>
  </si>
  <si>
    <t>8.</t>
  </si>
  <si>
    <t>m1</t>
  </si>
  <si>
    <t>10.</t>
  </si>
  <si>
    <t>kom</t>
  </si>
  <si>
    <t>11.</t>
  </si>
  <si>
    <t>12.</t>
  </si>
  <si>
    <t>Troškovnik radova izrađen je sukladno procjenjenim količinama za zamjenu krovnog pokrova, daščane oplate krova kao i djelomičnu zamjenu greda. Obračun će se izvršiti sukladno stvarno izvedenim količinama radova utvrđenim u građevinskoj knjizi. Za svako povećanje radova od procjenjene količine potrebna je pismena suglasnost investitora. Izvođač radova dužan je obavjestiti investitora o svim izvanrednim okolnostima i eventualnim nepredviđenim radovima te za iste dobiti suglasnost investitora prije nego li se pristupi izvođenju istih.</t>
  </si>
  <si>
    <t>ukupna cijena (kn)</t>
  </si>
  <si>
    <t>13.</t>
  </si>
  <si>
    <t>14.</t>
  </si>
  <si>
    <t>Dobava, dostava i postava sljemenjaka tipa kao Metrotile Romana ili jednakovrijedno _____________________ . U cijeni uključen sav potreban materijal za potpuno dovršenje stavke.</t>
  </si>
  <si>
    <t>Doprema i postava te kasnija demontaža fasadne skele. U jediničnoj cijeni uključena sva potrebna oprema, horizontalni i vertikalni transporti  te rad i materijal za potpuno dovršenje stavke.</t>
  </si>
  <si>
    <t>Dobava, dostava materijala i postava žljebova i oluka iz pocinčanog plastificiranog lima u boji prema odabiru investitora. Predviđena zamjena žljebova i vertikala. U cijeni uključen sav potreban rad i materijal za potpuno dovršenje stavke.</t>
  </si>
  <si>
    <t>m3</t>
  </si>
  <si>
    <t>Detaljni pregled te prema potrebi zamjena trulih djelova postojeće krovne konstrukcije (jelove grede). Točna količina utvrditi će se nakon otvaranja čitavog krovišta te pregleda istog uz prisustvo investitora i nadzornog inženjera. U cijeni uključena i zaštita novih greda premazom protiv crvotočine. U jediničnoj cijeni uključiti sav potreban rad, transporte i materijal za potpuno dovršenje stavke.</t>
  </si>
  <si>
    <t>Dobava, dostava i postava daščane oplate III klase debljine 24 mm. U cijeni uključena i zaštita novih dasaka premazom protiv crvotočine. U jediničnoj cijeni uključen sav potreban rad, transporti i materijal za potpuno dovršenje stavke.</t>
  </si>
  <si>
    <t>kpl</t>
  </si>
  <si>
    <t>Skidanje sve postojeće gromobranske instalacije sa krova te utovar i odvoz iste na deponiju investitora. Predviđa se cca 80 m1 skidanja gromobranske trake. Stavka obuhvaća sav potreban rad, materijal i transporte.</t>
  </si>
  <si>
    <t>Skidanje dijela postojeće daščane oplate sa odvozom i zbrinjavanjem na deponiju bez obzira na udaljenost. Točnu količinu za skidanje definirati će se nakon skidanja svih slojeva pokrova i utvrđivanja stvarnog stanja postojeće daščane oplate. Deponiju i troškove deponiranja osigurava izvođač radova. U cijeni uključen sav potreban rad i materijal za potpuno dovršenje stavke.</t>
  </si>
  <si>
    <t>Skidanje svih slojeva postojećeg pokrova do daščane oplate, skidanje postojećeg pokrova sa dimnjaka kao i skidanje postojećih horizontalnih i vertikalnih oluka te odvoz materijala na deponij po nalogu investitora. U jediničnu cijeni uključen sav potreban rad, transporti i materijal za potpuno dovršenje stavke.</t>
  </si>
  <si>
    <t>6.</t>
  </si>
  <si>
    <t>7.</t>
  </si>
  <si>
    <t>9.</t>
  </si>
  <si>
    <t>Dobava, dostava materijala te izrada završnog pokrova dimnjaka materijalom tipa kao Metrotile Romana ili jednakovrijedno ____________________ . U cijeni uključen sav potreban rad, transporti i materijal za potpuno dovršenje stavke.</t>
  </si>
  <si>
    <t>Dobava, dostava materijala te zidarska obrada dimnjaka na način da se isti pregletaju fasadnim ljepilom sa postavom mrežice i kutnih te okapnih profila na potrebne pozicije. Nanošenje završnog sloja akrilne fasadne žbuke zrna 2,0 mm u poji po izboru investitora. U cijeni uključeni svi potrebni materijali i radovi za potpuno dovršenje stavke. U jediničnu cijenu uračunati i nanošenje inpregnacijskih slojeva na postojeće dimnjake te nakon nanošenja fasadnog ljepila, čišćenje i skidanje labavih djelova, popunjavanje rupa, neravnina i sl. Obračun po kom potpuno uređenog dimnjaka.</t>
  </si>
  <si>
    <t>Dobava, dostava i postava paropropusne krovne folije na čitavoj površini krova sa izvođenjem preklopa sukladno pravilima struke. U jediničnoj cijeni uključen sav potreban rad, transporti i materijal za potpuno dovršenje stavke.</t>
  </si>
  <si>
    <t>Dobava, dostava i postava krovnog pokrova tipa kao Metrotile Romana ili jednakovrijedno ____________________ . Prilikom postave posebno paziti na učvršćivanje istoga za podkonstrukciju te prema potrebi izvesti dodatna učvršćenja na rubnim djelovima krovišta zbog velikih udara bure. U cijeni uključen sav potreban rad, transporti i materijal za potpuno dovršenje stavke.</t>
  </si>
  <si>
    <t>Dobava, dostava materijala i izrada završnih rubnih opšava ravnim limom tipa kao "Metrotile" ili jednakovrijedno ______________ . U ovoj stavci uključeni svi potrebni opšavi na objektu, kao i opšavi oko postojećih dimnjaka i opšav čeličnog stupa za antenu. U cijeni uključen sav potreban rad, transporti i materijal za potpuno dovršenje stavke.</t>
  </si>
  <si>
    <t>a)</t>
  </si>
  <si>
    <t>b)</t>
  </si>
  <si>
    <t>c)</t>
  </si>
  <si>
    <t>d)</t>
  </si>
  <si>
    <t>e)</t>
  </si>
  <si>
    <t>f)</t>
  </si>
  <si>
    <t>g)</t>
  </si>
  <si>
    <t>Dobava, dostava svog potrebnog materijala te izrada nove instalacije gromobranske zaštite. Gromobranska instalacija izrađuje se žicom od nehrđajućeg čelika promjera 8 mm položene po krovu na prethodno postavljene nosače, postava vršnjača na dimnjacima i rubovima krova žicom NIRO 8. U jediničnim cijemama uključiti sav potreban materijala kao i pričvrsne elemente i spojnice potrebne za potpuno dovršenje stavke.</t>
  </si>
  <si>
    <r>
      <rPr>
        <b/>
        <sz val="12"/>
        <color rgb="FF000000"/>
        <rFont val="Calibri"/>
        <family val="2"/>
        <charset val="238"/>
        <scheme val="minor"/>
      </rPr>
      <t xml:space="preserve">NAPOMENE: </t>
    </r>
    <r>
      <rPr>
        <sz val="12"/>
        <color rgb="FF000000"/>
        <rFont val="Calibri"/>
        <family val="2"/>
        <charset val="238"/>
        <scheme val="minor"/>
      </rPr>
      <t xml:space="preserve">
Predmet radova je zamjena pokrova na krovištu Vijeća mjesnog odbora Krasica. U jediničnim cijenama uključiti sav potreban rad, materijal i transporte uključujući i horizontalne i vertikalne transporte materijala koji se skida kao i novog materijala koji se postavlja na krovište. U jediničnu cijenu također uključiti i trošak zbrinjavanja materijala koji se skida sa postojećeg krovišta. </t>
    </r>
  </si>
  <si>
    <t>UKUPNO:</t>
  </si>
  <si>
    <t xml:space="preserve">         - gromobranska žica</t>
  </si>
  <si>
    <t xml:space="preserve">         - vršnjače</t>
  </si>
  <si>
    <t xml:space="preserve">         - spoj gromobrana i horizontalnog oluka</t>
  </si>
  <si>
    <t xml:space="preserve">         - spoj gromobrana i vertikalnog oluka</t>
  </si>
  <si>
    <t xml:space="preserve">         - spojevi žica na žicu</t>
  </si>
  <si>
    <t xml:space="preserve">         - vertikalna instalacija žicom po fasadi</t>
  </si>
  <si>
    <t xml:space="preserve">         - mehanička zaštita gromobrana na fasadi visine 1,5 m</t>
  </si>
  <si>
    <t>15.</t>
  </si>
  <si>
    <t>Dobava, dostava i postava kontraletava i letava  dimenzija 3 x 5 cm  za postavu pokrova tipa kao navedeno u stavci 9. ovog troškovnika. Letve se postavljaju na razmak za postavu krovnog pokrova prema uputama proizvođača.  U cijeni uključena i zaštita letava premazom protiv crvotočine. U jediničnoj cijeni uključen sav potreban rad, transporti i materijal za potpuno dovršenje stavke.</t>
  </si>
  <si>
    <t>TROŠKOVNIK RADOVA ZA SANACIJU KROVIŠTA                                                                                             NA OBJEKTU VMO KRASICA</t>
  </si>
  <si>
    <t>U _____________________ , dana ___________________ 2019. godine</t>
  </si>
  <si>
    <t>Ponuditelj:</t>
  </si>
  <si>
    <t xml:space="preserve">                                                                                                      MP: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</si>
</sst>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\-??\ _k_n_-;_-@_-"/>
    <numFmt numFmtId="165" formatCode="#,##0.00\ &quot;kn&quot;"/>
  </numFmts>
  <fonts count="13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1" applyFont="1" applyBorder="1" applyAlignment="1">
      <alignment horizontal="center"/>
    </xf>
    <xf numFmtId="164" fontId="3" fillId="0" borderId="0" xfId="1" applyNumberFormat="1" applyFont="1" applyBorder="1" applyAlignment="1">
      <alignment horizontal="left" wrapText="1"/>
    </xf>
    <xf numFmtId="0" fontId="3" fillId="0" borderId="0" xfId="1" applyFont="1" applyBorder="1" applyAlignment="1">
      <alignment horizontal="center" wrapText="1"/>
    </xf>
    <xf numFmtId="4" fontId="3" fillId="0" borderId="0" xfId="1" applyNumberFormat="1" applyFont="1" applyBorder="1" applyAlignment="1">
      <alignment horizontal="right" wrapText="1"/>
    </xf>
    <xf numFmtId="0" fontId="0" fillId="0" borderId="0" xfId="0" applyFont="1"/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left" wrapText="1"/>
    </xf>
    <xf numFmtId="0" fontId="5" fillId="0" borderId="0" xfId="1" applyFont="1" applyAlignment="1">
      <alignment horizontal="center" wrapText="1"/>
    </xf>
    <xf numFmtId="4" fontId="5" fillId="0" borderId="0" xfId="1" applyNumberFormat="1" applyFont="1" applyAlignment="1">
      <alignment horizontal="right" wrapText="1"/>
    </xf>
    <xf numFmtId="0" fontId="6" fillId="0" borderId="0" xfId="0" applyFont="1"/>
    <xf numFmtId="0" fontId="9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right" wrapText="1"/>
    </xf>
    <xf numFmtId="0" fontId="4" fillId="2" borderId="1" xfId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Border="1" applyAlignment="1">
      <alignment horizontal="center"/>
    </xf>
    <xf numFmtId="4" fontId="7" fillId="0" borderId="6" xfId="0" applyNumberFormat="1" applyFont="1" applyBorder="1" applyAlignment="1">
      <alignment horizontal="right"/>
    </xf>
    <xf numFmtId="0" fontId="7" fillId="0" borderId="3" xfId="0" applyFont="1" applyFill="1" applyBorder="1" applyAlignment="1">
      <alignment vertical="top" wrapText="1"/>
    </xf>
    <xf numFmtId="0" fontId="7" fillId="0" borderId="7" xfId="0" applyFont="1" applyBorder="1" applyAlignment="1">
      <alignment horizontal="center"/>
    </xf>
    <xf numFmtId="4" fontId="7" fillId="0" borderId="7" xfId="0" applyNumberFormat="1" applyFont="1" applyBorder="1" applyAlignment="1">
      <alignment horizontal="right"/>
    </xf>
    <xf numFmtId="49" fontId="7" fillId="0" borderId="1" xfId="0" applyNumberFormat="1" applyFont="1" applyFill="1" applyBorder="1" applyAlignment="1">
      <alignment vertical="top" wrapText="1"/>
    </xf>
    <xf numFmtId="49" fontId="9" fillId="0" borderId="1" xfId="0" applyNumberFormat="1" applyFont="1" applyBorder="1"/>
    <xf numFmtId="0" fontId="7" fillId="0" borderId="1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right"/>
    </xf>
    <xf numFmtId="49" fontId="9" fillId="0" borderId="0" xfId="0" applyNumberFormat="1" applyFont="1"/>
    <xf numFmtId="0" fontId="7" fillId="0" borderId="0" xfId="0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right"/>
    </xf>
    <xf numFmtId="49" fontId="9" fillId="0" borderId="0" xfId="0" applyNumberFormat="1" applyFont="1" applyBorder="1"/>
    <xf numFmtId="0" fontId="9" fillId="0" borderId="0" xfId="0" applyFont="1" applyFill="1" applyBorder="1"/>
    <xf numFmtId="0" fontId="9" fillId="0" borderId="0" xfId="0" applyFont="1" applyBorder="1"/>
    <xf numFmtId="165" fontId="3" fillId="0" borderId="0" xfId="1" applyNumberFormat="1" applyFont="1" applyBorder="1" applyAlignment="1">
      <alignment horizontal="right" wrapText="1"/>
    </xf>
    <xf numFmtId="165" fontId="5" fillId="0" borderId="0" xfId="1" applyNumberFormat="1" applyFont="1" applyAlignment="1">
      <alignment horizontal="right" wrapText="1"/>
    </xf>
    <xf numFmtId="165" fontId="7" fillId="0" borderId="2" xfId="1" applyNumberFormat="1" applyFont="1" applyBorder="1" applyAlignment="1">
      <alignment horizontal="right" vertical="top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right"/>
    </xf>
    <xf numFmtId="165" fontId="7" fillId="0" borderId="1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5" fontId="6" fillId="0" borderId="0" xfId="0" applyNumberFormat="1" applyFont="1"/>
    <xf numFmtId="165" fontId="2" fillId="0" borderId="0" xfId="0" applyNumberFormat="1" applyFont="1"/>
    <xf numFmtId="165" fontId="7" fillId="0" borderId="1" xfId="0" applyNumberFormat="1" applyFont="1" applyBorder="1" applyAlignment="1" applyProtection="1">
      <alignment horizontal="right"/>
      <protection locked="0"/>
    </xf>
    <xf numFmtId="165" fontId="7" fillId="0" borderId="1" xfId="0" applyNumberFormat="1" applyFont="1" applyFill="1" applyBorder="1" applyAlignment="1" applyProtection="1">
      <alignment horizontal="right"/>
      <protection locked="0"/>
    </xf>
    <xf numFmtId="165" fontId="7" fillId="0" borderId="6" xfId="0" applyNumberFormat="1" applyFont="1" applyFill="1" applyBorder="1" applyAlignment="1" applyProtection="1">
      <alignment horizontal="right"/>
      <protection locked="0"/>
    </xf>
    <xf numFmtId="165" fontId="7" fillId="0" borderId="7" xfId="0" applyNumberFormat="1" applyFont="1" applyFill="1" applyBorder="1" applyAlignment="1" applyProtection="1">
      <alignment horizontal="right"/>
      <protection locked="0"/>
    </xf>
    <xf numFmtId="165" fontId="7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1" applyFont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right" vertical="top"/>
    </xf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2" fillId="0" borderId="2" xfId="0" applyFont="1" applyBorder="1"/>
    <xf numFmtId="165" fontId="2" fillId="0" borderId="2" xfId="0" applyNumberFormat="1" applyFont="1" applyBorder="1"/>
    <xf numFmtId="0" fontId="12" fillId="0" borderId="0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165" fontId="4" fillId="0" borderId="4" xfId="1" applyNumberFormat="1" applyFont="1" applyBorder="1" applyAlignment="1">
      <alignment horizontal="right" vertical="center"/>
    </xf>
    <xf numFmtId="165" fontId="4" fillId="0" borderId="5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left" wrapText="1"/>
    </xf>
  </cellXfs>
  <cellStyles count="2">
    <cellStyle name="Normalno" xfId="0" builtinId="0"/>
    <cellStyle name="Tekst objašnjenj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view="pageBreakPreview" topLeftCell="A25" zoomScaleNormal="100" zoomScaleSheetLayoutView="100" zoomScalePageLayoutView="85" workbookViewId="0">
      <selection activeCell="E11" sqref="E11"/>
    </sheetView>
  </sheetViews>
  <sheetFormatPr defaultRowHeight="15" x14ac:dyDescent="0.25"/>
  <cols>
    <col min="1" max="1" width="4.85546875" style="1" customWidth="1"/>
    <col min="2" max="2" width="71.5703125" style="1" customWidth="1"/>
    <col min="3" max="3" width="9.42578125" style="1" customWidth="1"/>
    <col min="4" max="4" width="10.42578125" style="1" customWidth="1"/>
    <col min="5" max="5" width="13" style="51" customWidth="1"/>
    <col min="6" max="6" width="14.7109375" style="51" customWidth="1"/>
  </cols>
  <sheetData>
    <row r="1" spans="1:6" ht="64.5" customHeight="1" x14ac:dyDescent="0.25">
      <c r="A1" s="65" t="s">
        <v>58</v>
      </c>
      <c r="B1" s="65"/>
      <c r="C1" s="65"/>
      <c r="D1" s="65"/>
      <c r="E1" s="65"/>
      <c r="F1" s="65"/>
    </row>
    <row r="2" spans="1:6" ht="19.5" customHeight="1" x14ac:dyDescent="0.3">
      <c r="A2" s="2"/>
      <c r="B2" s="3"/>
      <c r="C2" s="4"/>
      <c r="D2" s="5"/>
      <c r="E2" s="41"/>
      <c r="F2" s="41"/>
    </row>
    <row r="3" spans="1:6" s="11" customFormat="1" ht="15" customHeight="1" x14ac:dyDescent="0.25">
      <c r="A3" s="72"/>
      <c r="B3" s="72"/>
      <c r="C3" s="9"/>
      <c r="D3" s="10"/>
      <c r="E3" s="42"/>
      <c r="F3" s="42"/>
    </row>
    <row r="4" spans="1:6" s="11" customFormat="1" ht="14.25" customHeight="1" x14ac:dyDescent="0.2">
      <c r="A4" s="7"/>
      <c r="B4" s="8"/>
      <c r="C4" s="9"/>
      <c r="D4" s="10"/>
      <c r="E4" s="42"/>
      <c r="F4" s="42"/>
    </row>
    <row r="5" spans="1:6" s="12" customFormat="1" ht="72" customHeight="1" x14ac:dyDescent="0.25">
      <c r="A5" s="66" t="s">
        <v>47</v>
      </c>
      <c r="B5" s="67"/>
      <c r="C5" s="67"/>
      <c r="D5" s="67"/>
      <c r="E5" s="67"/>
      <c r="F5" s="68"/>
    </row>
    <row r="6" spans="1:6" s="12" customFormat="1" ht="90" customHeight="1" x14ac:dyDescent="0.25">
      <c r="A6" s="66" t="s">
        <v>17</v>
      </c>
      <c r="B6" s="67"/>
      <c r="C6" s="67"/>
      <c r="D6" s="67"/>
      <c r="E6" s="67"/>
      <c r="F6" s="68"/>
    </row>
    <row r="7" spans="1:6" s="12" customFormat="1" ht="15" customHeight="1" x14ac:dyDescent="0.25">
      <c r="A7" s="13"/>
      <c r="B7" s="14"/>
      <c r="C7" s="14"/>
      <c r="D7" s="15"/>
      <c r="E7" s="43"/>
      <c r="F7" s="43"/>
    </row>
    <row r="8" spans="1:6" s="12" customFormat="1" ht="30" customHeight="1" x14ac:dyDescent="0.25">
      <c r="A8" s="16" t="s">
        <v>0</v>
      </c>
      <c r="B8" s="17" t="s">
        <v>1</v>
      </c>
      <c r="C8" s="18" t="s">
        <v>2</v>
      </c>
      <c r="D8" s="19" t="s">
        <v>3</v>
      </c>
      <c r="E8" s="44" t="s">
        <v>4</v>
      </c>
      <c r="F8" s="44" t="s">
        <v>18</v>
      </c>
    </row>
    <row r="9" spans="1:6" s="12" customFormat="1" ht="56.25" customHeight="1" x14ac:dyDescent="0.25">
      <c r="A9" s="61" t="s">
        <v>6</v>
      </c>
      <c r="B9" s="20" t="s">
        <v>22</v>
      </c>
      <c r="C9" s="21" t="s">
        <v>5</v>
      </c>
      <c r="D9" s="22">
        <v>400</v>
      </c>
      <c r="E9" s="52">
        <v>0</v>
      </c>
      <c r="F9" s="45">
        <f t="shared" ref="F9:F11" si="0">D9*E9</f>
        <v>0</v>
      </c>
    </row>
    <row r="10" spans="1:6" s="12" customFormat="1" ht="57" customHeight="1" x14ac:dyDescent="0.25">
      <c r="A10" s="61" t="s">
        <v>7</v>
      </c>
      <c r="B10" s="20" t="s">
        <v>28</v>
      </c>
      <c r="C10" s="21" t="s">
        <v>27</v>
      </c>
      <c r="D10" s="22">
        <v>1</v>
      </c>
      <c r="E10" s="52">
        <v>0</v>
      </c>
      <c r="F10" s="45">
        <f t="shared" si="0"/>
        <v>0</v>
      </c>
    </row>
    <row r="11" spans="1:6" s="12" customFormat="1" ht="87" customHeight="1" x14ac:dyDescent="0.25">
      <c r="A11" s="61" t="s">
        <v>8</v>
      </c>
      <c r="B11" s="20" t="s">
        <v>30</v>
      </c>
      <c r="C11" s="21" t="s">
        <v>5</v>
      </c>
      <c r="D11" s="22">
        <v>300</v>
      </c>
      <c r="E11" s="52">
        <v>0</v>
      </c>
      <c r="F11" s="45">
        <f t="shared" si="0"/>
        <v>0</v>
      </c>
    </row>
    <row r="12" spans="1:6" s="12" customFormat="1" ht="90" customHeight="1" x14ac:dyDescent="0.25">
      <c r="A12" s="61" t="s">
        <v>9</v>
      </c>
      <c r="B12" s="20" t="s">
        <v>29</v>
      </c>
      <c r="C12" s="21" t="s">
        <v>5</v>
      </c>
      <c r="D12" s="22">
        <v>100</v>
      </c>
      <c r="E12" s="52">
        <v>0</v>
      </c>
      <c r="F12" s="45">
        <f t="shared" ref="F12:F15" si="1">D12*E12</f>
        <v>0</v>
      </c>
    </row>
    <row r="13" spans="1:6" s="12" customFormat="1" ht="104.25" customHeight="1" x14ac:dyDescent="0.25">
      <c r="A13" s="61" t="s">
        <v>10</v>
      </c>
      <c r="B13" s="23" t="s">
        <v>25</v>
      </c>
      <c r="C13" s="21" t="s">
        <v>24</v>
      </c>
      <c r="D13" s="22">
        <v>2</v>
      </c>
      <c r="E13" s="52">
        <v>0</v>
      </c>
      <c r="F13" s="45">
        <f t="shared" si="1"/>
        <v>0</v>
      </c>
    </row>
    <row r="14" spans="1:6" s="12" customFormat="1" ht="71.25" customHeight="1" x14ac:dyDescent="0.25">
      <c r="A14" s="61" t="s">
        <v>31</v>
      </c>
      <c r="B14" s="23" t="s">
        <v>26</v>
      </c>
      <c r="C14" s="21" t="s">
        <v>5</v>
      </c>
      <c r="D14" s="22">
        <v>100</v>
      </c>
      <c r="E14" s="53">
        <v>0</v>
      </c>
      <c r="F14" s="45">
        <f t="shared" si="1"/>
        <v>0</v>
      </c>
    </row>
    <row r="15" spans="1:6" s="12" customFormat="1" ht="72" customHeight="1" x14ac:dyDescent="0.25">
      <c r="A15" s="61" t="s">
        <v>32</v>
      </c>
      <c r="B15" s="23" t="s">
        <v>36</v>
      </c>
      <c r="C15" s="21" t="s">
        <v>5</v>
      </c>
      <c r="D15" s="22">
        <v>300</v>
      </c>
      <c r="E15" s="53">
        <v>0</v>
      </c>
      <c r="F15" s="45">
        <f t="shared" si="1"/>
        <v>0</v>
      </c>
    </row>
    <row r="16" spans="1:6" s="12" customFormat="1" ht="106.5" customHeight="1" x14ac:dyDescent="0.25">
      <c r="A16" s="61" t="s">
        <v>11</v>
      </c>
      <c r="B16" s="23" t="s">
        <v>57</v>
      </c>
      <c r="C16" s="21" t="s">
        <v>5</v>
      </c>
      <c r="D16" s="22">
        <v>300</v>
      </c>
      <c r="E16" s="53">
        <v>0</v>
      </c>
      <c r="F16" s="45">
        <f t="shared" ref="F16:F22" si="2">D16*E16</f>
        <v>0</v>
      </c>
    </row>
    <row r="17" spans="1:6" s="12" customFormat="1" ht="37.5" customHeight="1" x14ac:dyDescent="0.25">
      <c r="A17" s="16" t="s">
        <v>0</v>
      </c>
      <c r="B17" s="17" t="s">
        <v>1</v>
      </c>
      <c r="C17" s="18" t="s">
        <v>2</v>
      </c>
      <c r="D17" s="19" t="s">
        <v>3</v>
      </c>
      <c r="E17" s="44" t="s">
        <v>4</v>
      </c>
      <c r="F17" s="44" t="s">
        <v>18</v>
      </c>
    </row>
    <row r="18" spans="1:6" s="12" customFormat="1" ht="100.5" customHeight="1" x14ac:dyDescent="0.25">
      <c r="A18" s="61" t="s">
        <v>33</v>
      </c>
      <c r="B18" s="23" t="s">
        <v>37</v>
      </c>
      <c r="C18" s="21" t="s">
        <v>5</v>
      </c>
      <c r="D18" s="22">
        <v>300</v>
      </c>
      <c r="E18" s="53">
        <v>0</v>
      </c>
      <c r="F18" s="45">
        <f t="shared" si="2"/>
        <v>0</v>
      </c>
    </row>
    <row r="19" spans="1:6" s="12" customFormat="1" ht="56.25" customHeight="1" x14ac:dyDescent="0.25">
      <c r="A19" s="61" t="s">
        <v>13</v>
      </c>
      <c r="B19" s="23" t="s">
        <v>21</v>
      </c>
      <c r="C19" s="21" t="s">
        <v>12</v>
      </c>
      <c r="D19" s="22">
        <v>30</v>
      </c>
      <c r="E19" s="53">
        <v>0</v>
      </c>
      <c r="F19" s="45">
        <f t="shared" si="2"/>
        <v>0</v>
      </c>
    </row>
    <row r="20" spans="1:6" s="12" customFormat="1" ht="86.25" customHeight="1" x14ac:dyDescent="0.25">
      <c r="A20" s="61" t="s">
        <v>15</v>
      </c>
      <c r="B20" s="23" t="s">
        <v>38</v>
      </c>
      <c r="C20" s="21" t="s">
        <v>12</v>
      </c>
      <c r="D20" s="22">
        <v>90</v>
      </c>
      <c r="E20" s="53">
        <v>0</v>
      </c>
      <c r="F20" s="45">
        <f t="shared" si="2"/>
        <v>0</v>
      </c>
    </row>
    <row r="21" spans="1:6" s="12" customFormat="1" ht="69.75" customHeight="1" x14ac:dyDescent="0.25">
      <c r="A21" s="61" t="s">
        <v>16</v>
      </c>
      <c r="B21" s="23" t="s">
        <v>23</v>
      </c>
      <c r="C21" s="21" t="s">
        <v>12</v>
      </c>
      <c r="D21" s="22">
        <v>90</v>
      </c>
      <c r="E21" s="53">
        <v>0</v>
      </c>
      <c r="F21" s="45">
        <f t="shared" si="2"/>
        <v>0</v>
      </c>
    </row>
    <row r="22" spans="1:6" s="12" customFormat="1" ht="69" customHeight="1" x14ac:dyDescent="0.25">
      <c r="A22" s="61" t="s">
        <v>19</v>
      </c>
      <c r="B22" s="24" t="s">
        <v>34</v>
      </c>
      <c r="C22" s="21" t="s">
        <v>14</v>
      </c>
      <c r="D22" s="22">
        <v>3</v>
      </c>
      <c r="E22" s="53">
        <v>0</v>
      </c>
      <c r="F22" s="45">
        <f t="shared" si="2"/>
        <v>0</v>
      </c>
    </row>
    <row r="23" spans="1:6" s="12" customFormat="1" ht="150.75" customHeight="1" x14ac:dyDescent="0.25">
      <c r="A23" s="61" t="s">
        <v>20</v>
      </c>
      <c r="B23" s="25" t="s">
        <v>35</v>
      </c>
      <c r="C23" s="26" t="s">
        <v>14</v>
      </c>
      <c r="D23" s="27">
        <v>3</v>
      </c>
      <c r="E23" s="54">
        <v>0</v>
      </c>
      <c r="F23" s="46">
        <f t="shared" ref="F23" si="3">D23*E23</f>
        <v>0</v>
      </c>
    </row>
    <row r="24" spans="1:6" s="12" customFormat="1" ht="103.5" customHeight="1" x14ac:dyDescent="0.25">
      <c r="A24" s="62" t="s">
        <v>56</v>
      </c>
      <c r="B24" s="28" t="s">
        <v>46</v>
      </c>
      <c r="C24" s="29"/>
      <c r="D24" s="30"/>
      <c r="E24" s="55"/>
      <c r="F24" s="47"/>
    </row>
    <row r="25" spans="1:6" s="12" customFormat="1" ht="17.25" customHeight="1" x14ac:dyDescent="0.25">
      <c r="A25" s="59" t="s">
        <v>39</v>
      </c>
      <c r="B25" s="58" t="s">
        <v>49</v>
      </c>
      <c r="C25" s="21" t="s">
        <v>12</v>
      </c>
      <c r="D25" s="22">
        <v>65</v>
      </c>
      <c r="E25" s="53">
        <v>0</v>
      </c>
      <c r="F25" s="45">
        <f>E25*D25</f>
        <v>0</v>
      </c>
    </row>
    <row r="26" spans="1:6" s="12" customFormat="1" ht="17.25" customHeight="1" x14ac:dyDescent="0.25">
      <c r="A26" s="59" t="s">
        <v>40</v>
      </c>
      <c r="B26" s="31" t="s">
        <v>50</v>
      </c>
      <c r="C26" s="21" t="s">
        <v>14</v>
      </c>
      <c r="D26" s="22">
        <v>5</v>
      </c>
      <c r="E26" s="53">
        <v>0</v>
      </c>
      <c r="F26" s="45">
        <f t="shared" ref="F26:F31" si="4">E26*D26</f>
        <v>0</v>
      </c>
    </row>
    <row r="27" spans="1:6" s="12" customFormat="1" ht="17.25" customHeight="1" x14ac:dyDescent="0.25">
      <c r="A27" s="59" t="s">
        <v>41</v>
      </c>
      <c r="B27" s="31" t="s">
        <v>51</v>
      </c>
      <c r="C27" s="21" t="s">
        <v>14</v>
      </c>
      <c r="D27" s="22">
        <v>5</v>
      </c>
      <c r="E27" s="53">
        <v>0</v>
      </c>
      <c r="F27" s="45">
        <f t="shared" si="4"/>
        <v>0</v>
      </c>
    </row>
    <row r="28" spans="1:6" s="12" customFormat="1" ht="17.25" customHeight="1" x14ac:dyDescent="0.25">
      <c r="A28" s="60" t="s">
        <v>42</v>
      </c>
      <c r="B28" s="32" t="s">
        <v>52</v>
      </c>
      <c r="C28" s="33" t="s">
        <v>14</v>
      </c>
      <c r="D28" s="34">
        <v>6</v>
      </c>
      <c r="E28" s="53">
        <v>0</v>
      </c>
      <c r="F28" s="45">
        <f t="shared" si="4"/>
        <v>0</v>
      </c>
    </row>
    <row r="29" spans="1:6" s="12" customFormat="1" ht="17.25" customHeight="1" x14ac:dyDescent="0.25">
      <c r="A29" s="60" t="s">
        <v>43</v>
      </c>
      <c r="B29" s="32" t="s">
        <v>53</v>
      </c>
      <c r="C29" s="33" t="s">
        <v>14</v>
      </c>
      <c r="D29" s="34">
        <v>10</v>
      </c>
      <c r="E29" s="53">
        <v>0</v>
      </c>
      <c r="F29" s="48">
        <f t="shared" si="4"/>
        <v>0</v>
      </c>
    </row>
    <row r="30" spans="1:6" s="12" customFormat="1" ht="17.25" customHeight="1" x14ac:dyDescent="0.25">
      <c r="A30" s="60" t="s">
        <v>44</v>
      </c>
      <c r="B30" s="32" t="s">
        <v>54</v>
      </c>
      <c r="C30" s="33" t="s">
        <v>12</v>
      </c>
      <c r="D30" s="34">
        <v>30</v>
      </c>
      <c r="E30" s="53">
        <v>0</v>
      </c>
      <c r="F30" s="48">
        <f t="shared" si="4"/>
        <v>0</v>
      </c>
    </row>
    <row r="31" spans="1:6" s="12" customFormat="1" ht="17.25" customHeight="1" x14ac:dyDescent="0.25">
      <c r="A31" s="60" t="s">
        <v>45</v>
      </c>
      <c r="B31" s="32" t="s">
        <v>55</v>
      </c>
      <c r="C31" s="33" t="s">
        <v>14</v>
      </c>
      <c r="D31" s="34">
        <v>4</v>
      </c>
      <c r="E31" s="53">
        <v>0</v>
      </c>
      <c r="F31" s="48">
        <f t="shared" si="4"/>
        <v>0</v>
      </c>
    </row>
    <row r="32" spans="1:6" s="12" customFormat="1" ht="15" customHeight="1" x14ac:dyDescent="0.25">
      <c r="A32" s="39"/>
      <c r="B32" s="38"/>
      <c r="C32" s="36"/>
      <c r="D32" s="37"/>
      <c r="E32" s="56"/>
      <c r="F32" s="49"/>
    </row>
    <row r="33" spans="1:6" s="12" customFormat="1" ht="15" customHeight="1" x14ac:dyDescent="0.25">
      <c r="A33" s="40"/>
      <c r="B33" s="35"/>
      <c r="C33" s="36"/>
      <c r="D33" s="37"/>
      <c r="E33" s="56"/>
      <c r="F33" s="49"/>
    </row>
    <row r="34" spans="1:6" s="12" customFormat="1" ht="24" customHeight="1" x14ac:dyDescent="0.25">
      <c r="B34" s="57"/>
      <c r="C34" s="71" t="s">
        <v>48</v>
      </c>
      <c r="D34" s="71"/>
      <c r="E34" s="69">
        <f>SUM(F9:F31)</f>
        <v>0</v>
      </c>
      <c r="F34" s="70"/>
    </row>
    <row r="35" spans="1:6" s="11" customFormat="1" ht="12.75" x14ac:dyDescent="0.2">
      <c r="E35" s="50"/>
      <c r="F35" s="50"/>
    </row>
    <row r="36" spans="1:6" s="11" customFormat="1" ht="12.75" x14ac:dyDescent="0.2">
      <c r="E36" s="50"/>
      <c r="F36" s="50"/>
    </row>
    <row r="37" spans="1:6" x14ac:dyDescent="0.25">
      <c r="B37" s="6" t="s">
        <v>59</v>
      </c>
    </row>
    <row r="40" spans="1:6" x14ac:dyDescent="0.25">
      <c r="D40" s="6" t="s">
        <v>60</v>
      </c>
    </row>
    <row r="41" spans="1:6" x14ac:dyDescent="0.25">
      <c r="B41" s="6" t="s">
        <v>61</v>
      </c>
    </row>
    <row r="42" spans="1:6" x14ac:dyDescent="0.25">
      <c r="C42" s="63"/>
      <c r="D42" s="63"/>
      <c r="E42" s="64"/>
    </row>
  </sheetData>
  <sheetProtection algorithmName="SHA-512" hashValue="0dN5OjLd7YI3FeuBS52d8pIxku94XNpJEhnK1YMLn7UZwddHLOel6cvH48XDOmdWpBmJ6UyViOYCEI93RG0DiQ==" saltValue="PlLlkpAyaFptOUwfEqtiTQ==" spinCount="100000" sheet="1" selectLockedCells="1"/>
  <mergeCells count="6">
    <mergeCell ref="A1:F1"/>
    <mergeCell ref="A5:F5"/>
    <mergeCell ref="A6:F6"/>
    <mergeCell ref="E34:F34"/>
    <mergeCell ref="C34:D34"/>
    <mergeCell ref="A3:B3"/>
  </mergeCells>
  <pageMargins left="0.6333333333333333" right="0.38791666666666669" top="0.75" bottom="0.75" header="0.3" footer="0.3"/>
  <pageSetup paperSize="9" scale="76" orientation="portrait" r:id="rId1"/>
  <headerFooter>
    <oddHeader xml:space="preserve">&amp;LGRAD BAKAR&amp;RSANACIJA KROVA NA ZGRADI VMO KRASICA
</oddHeader>
    <oddFooter>&amp;Lstudeni 2019. g.&amp;R&amp;P/&amp;N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Skocilic</dc:creator>
  <cp:lastModifiedBy>Davor Skocilic</cp:lastModifiedBy>
  <cp:lastPrinted>2019-11-08T15:55:59Z</cp:lastPrinted>
  <dcterms:created xsi:type="dcterms:W3CDTF">2019-06-04T08:26:18Z</dcterms:created>
  <dcterms:modified xsi:type="dcterms:W3CDTF">2019-11-22T13:25:06Z</dcterms:modified>
</cp:coreProperties>
</file>