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dbakar1-my.sharepoint.com/personal/davor_vidas_bakar_hr/Documents/BAGATELNA NABAVA/Radne bilježnice za osnovne škole/"/>
    </mc:Choice>
  </mc:AlternateContent>
  <xr:revisionPtr revIDLastSave="6" documentId="8_{0579D835-D161-4859-95C3-572BF8A750B4}" xr6:coauthVersionLast="47" xr6:coauthVersionMax="47" xr10:uidLastSave="{5F898990-A8D8-441E-BD7C-D0F0AB85E38E}"/>
  <bookViews>
    <workbookView xWindow="-120" yWindow="-120" windowWidth="29040" windowHeight="15990" xr2:uid="{C9E47516-BC0E-43E5-A469-E45B8B1A408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2" i="1" l="1"/>
  <c r="H103" i="1"/>
  <c r="J103" i="1" s="1"/>
  <c r="H104" i="1"/>
  <c r="H105" i="1"/>
  <c r="J105" i="1" s="1"/>
  <c r="H106" i="1"/>
  <c r="H107" i="1"/>
  <c r="J107" i="1" s="1"/>
  <c r="H108" i="1"/>
  <c r="H109" i="1"/>
  <c r="J109" i="1" s="1"/>
  <c r="H110" i="1"/>
  <c r="H111" i="1"/>
  <c r="J111" i="1" s="1"/>
  <c r="H112" i="1"/>
  <c r="H113" i="1"/>
  <c r="J113" i="1" s="1"/>
  <c r="H114" i="1"/>
  <c r="H115" i="1"/>
  <c r="J115" i="1" s="1"/>
  <c r="H116" i="1"/>
  <c r="H117" i="1"/>
  <c r="J117" i="1" s="1"/>
  <c r="H118" i="1"/>
  <c r="H119" i="1"/>
  <c r="J119" i="1" s="1"/>
  <c r="H120" i="1"/>
  <c r="H121" i="1"/>
  <c r="J121" i="1" s="1"/>
  <c r="H122" i="1"/>
  <c r="H123" i="1"/>
  <c r="J123" i="1" s="1"/>
  <c r="H124" i="1"/>
  <c r="H125" i="1"/>
  <c r="J125" i="1" s="1"/>
  <c r="H126" i="1"/>
  <c r="H127" i="1"/>
  <c r="J127" i="1" s="1"/>
  <c r="H128" i="1"/>
  <c r="H129" i="1"/>
  <c r="J129" i="1" s="1"/>
  <c r="H130" i="1"/>
  <c r="H131" i="1"/>
  <c r="J131" i="1" s="1"/>
  <c r="H132" i="1"/>
  <c r="H133" i="1"/>
  <c r="J133" i="1" s="1"/>
  <c r="H134" i="1"/>
  <c r="H135" i="1"/>
  <c r="J135" i="1" s="1"/>
  <c r="H136" i="1"/>
  <c r="H137" i="1"/>
  <c r="J137" i="1" s="1"/>
  <c r="H138" i="1"/>
  <c r="H139" i="1"/>
  <c r="J139" i="1" s="1"/>
  <c r="H140" i="1"/>
  <c r="H141" i="1"/>
  <c r="J141" i="1" s="1"/>
  <c r="H142" i="1"/>
  <c r="H143" i="1"/>
  <c r="J143" i="1" s="1"/>
  <c r="H144" i="1"/>
  <c r="H145" i="1"/>
  <c r="J145" i="1" s="1"/>
  <c r="H146" i="1"/>
  <c r="H147" i="1"/>
  <c r="J147" i="1" s="1"/>
  <c r="H148" i="1"/>
  <c r="H149" i="1"/>
  <c r="J149" i="1" s="1"/>
  <c r="H150" i="1"/>
  <c r="H151" i="1"/>
  <c r="J151" i="1" s="1"/>
  <c r="H152" i="1"/>
  <c r="H153" i="1"/>
  <c r="J153" i="1" s="1"/>
  <c r="H154" i="1"/>
  <c r="H155" i="1"/>
  <c r="J155" i="1" s="1"/>
  <c r="H156" i="1"/>
  <c r="H157" i="1"/>
  <c r="J157" i="1" s="1"/>
  <c r="H158" i="1"/>
  <c r="H159" i="1"/>
  <c r="J159" i="1" s="1"/>
  <c r="H160" i="1"/>
  <c r="H161" i="1"/>
  <c r="J161" i="1" s="1"/>
  <c r="H162" i="1"/>
  <c r="H163" i="1"/>
  <c r="J163" i="1" s="1"/>
  <c r="H164" i="1"/>
  <c r="H165" i="1"/>
  <c r="J165" i="1" s="1"/>
  <c r="H166" i="1"/>
  <c r="H167" i="1"/>
  <c r="J167" i="1" s="1"/>
  <c r="H168" i="1"/>
  <c r="H169" i="1"/>
  <c r="J169" i="1" s="1"/>
  <c r="H170" i="1"/>
  <c r="H171" i="1"/>
  <c r="J171" i="1" s="1"/>
  <c r="H172" i="1"/>
  <c r="H173" i="1"/>
  <c r="J173" i="1" s="1"/>
  <c r="H174" i="1"/>
  <c r="H101" i="1"/>
  <c r="J101" i="1" s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02" i="1"/>
  <c r="J104" i="1"/>
  <c r="J106" i="1"/>
  <c r="J108" i="1"/>
  <c r="J110" i="1"/>
  <c r="J112" i="1"/>
  <c r="J114" i="1"/>
  <c r="J116" i="1"/>
  <c r="J118" i="1"/>
  <c r="J120" i="1"/>
  <c r="J122" i="1"/>
  <c r="J124" i="1"/>
  <c r="J126" i="1"/>
  <c r="J128" i="1"/>
  <c r="J130" i="1"/>
  <c r="J132" i="1"/>
  <c r="J134" i="1"/>
  <c r="J136" i="1"/>
  <c r="J138" i="1"/>
  <c r="J140" i="1"/>
  <c r="J142" i="1"/>
  <c r="J144" i="1"/>
  <c r="J146" i="1"/>
  <c r="J148" i="1"/>
  <c r="J150" i="1"/>
  <c r="J152" i="1"/>
  <c r="J154" i="1"/>
  <c r="J156" i="1"/>
  <c r="J158" i="1"/>
  <c r="J160" i="1"/>
  <c r="J162" i="1"/>
  <c r="J164" i="1"/>
  <c r="J166" i="1"/>
  <c r="J168" i="1"/>
  <c r="J170" i="1"/>
  <c r="J172" i="1"/>
  <c r="J174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4" i="1"/>
  <c r="H5" i="1"/>
  <c r="H6" i="1"/>
  <c r="H7" i="1"/>
  <c r="H8" i="1"/>
  <c r="H9" i="1"/>
  <c r="H10" i="1"/>
  <c r="H11" i="1"/>
  <c r="H12" i="1"/>
  <c r="H13" i="1"/>
  <c r="H3" i="1"/>
  <c r="J3" i="1" s="1"/>
  <c r="J175" i="1" l="1"/>
  <c r="J176" i="1" s="1"/>
  <c r="J177" i="1" s="1"/>
</calcChain>
</file>

<file path=xl/sharedStrings.xml><?xml version="1.0" encoding="utf-8"?>
<sst xmlns="http://schemas.openxmlformats.org/spreadsheetml/2006/main" count="356" uniqueCount="207">
  <si>
    <t>Nakladnik</t>
  </si>
  <si>
    <t>Udžbenik/radna bilježnica</t>
  </si>
  <si>
    <t>Jedinična cijena</t>
  </si>
  <si>
    <t>Ukupna cijena (ukupnoxjedinična)</t>
  </si>
  <si>
    <t>OŠ BAKAR</t>
  </si>
  <si>
    <t>OŠ Bakar</t>
  </si>
  <si>
    <t>PŠ Krasica</t>
  </si>
  <si>
    <t>PŠ Škrljevo</t>
  </si>
  <si>
    <t>PŠ Kukuljanovo</t>
  </si>
  <si>
    <t>Ukupno</t>
  </si>
  <si>
    <t>Čitam i pišem 1, radna bilježnica iz hrvatskoga jezika za prvi razred osnovne škole</t>
  </si>
  <si>
    <t>ŠK</t>
  </si>
  <si>
    <t>Moj sretni broj 1, radna bilježnica za matematiku u prvom razredu osnovne škole</t>
  </si>
  <si>
    <t>e-SVIJET 1, radna bilježnica informatike u prvom razredu osnovne škole</t>
  </si>
  <si>
    <t>U Božjoj ljubavi, radna bilježnica za katolički vjeronauk prvoga razreda osnovne škole</t>
  </si>
  <si>
    <t>Pčelica 1, radna bilježnica za hrvatski jezik u prvom razredu osnovne škole, 1. dio</t>
  </si>
  <si>
    <t>Pčelica 1, radna bilježnica za hrvatski jezik u prvom razredu osnovne škole, 2. dio</t>
  </si>
  <si>
    <t>Pčelica 2, pisanka za hrvatski jezik u drugom razredu osnovne škole</t>
  </si>
  <si>
    <t>U prijateljstvu s Bogom, radna bilježnica za katolički vjeronauk drugoga razreda osnovne škole</t>
  </si>
  <si>
    <t>Dip in 5, radna bilježnica za engleski jezik u petom razredu osnovne škole, peta godina učenja</t>
  </si>
  <si>
    <t>Priroda 5, radna bilježnica iz prirode za peti razred osnovne škole</t>
  </si>
  <si>
    <t>Gea 1, radna bilježnica za geografiju u petom razredu osnovne škole</t>
  </si>
  <si>
    <t>Povijest 5, radna bilježnica iz povijesti za peti razred osnovne škole</t>
  </si>
  <si>
    <t>Hrvatski za 5, radna bilježnica iz hrvatskoga jezika za peti razred osnovne škole</t>
  </si>
  <si>
    <t>TK5, radni materijali za vođenje vježbi i praktičnog rada iz tehničke kulture za peti razred osnovne škole</t>
  </si>
  <si>
    <t>Svijet tehnike 6, radni materijali za izvođenje vježbi i praktičnog rada programa tehničke kulture u šestom razredu osnovne škole</t>
  </si>
  <si>
    <t>Hrvatski za 6, radna bilježnica iz hrvatskoga jezika za šesti razred osnovne škole</t>
  </si>
  <si>
    <t>Priroda 6, radna bilježnica iz prirode za šesti razred osnovne škole</t>
  </si>
  <si>
    <t>Povijest 6, radna bilježnica iz povijesti za šesti razred osnovne škole</t>
  </si>
  <si>
    <t>Biologija 7, radna bilježnica iz biologije za sedmi razred osnovne škole</t>
  </si>
  <si>
    <t>Fizika 7, radna bilježnica i pribor za istraživačku nastavu fizike u sedmom razredu osnovne škole</t>
  </si>
  <si>
    <t>Kemija 7, radna bilježnica iz kemije za sedmi razred osnovne škole</t>
  </si>
  <si>
    <t>Povijest 7, radna bilježnica iz povijesti za sedmi razred osnovne škole</t>
  </si>
  <si>
    <t>Kemija 8, radna bilježnica iz kemije za osmi razred osnovne škole</t>
  </si>
  <si>
    <t>Biologija 8, radna bilježnica iz biologije za osmi razred osnovne škole</t>
  </si>
  <si>
    <t>OŠ HRELJIN</t>
  </si>
  <si>
    <t>Alfa</t>
  </si>
  <si>
    <t>Čitam i pišem 1 - radna bilježnica</t>
  </si>
  <si>
    <t>Priroda, društvo i ja - radna bilježnica</t>
  </si>
  <si>
    <t>e-SVIJET 1, radna bilježnica</t>
  </si>
  <si>
    <t>Smiles 1 New Edition, radna bilježnica iz engleskog jezika za 1. razred osnovne škole, 1. godina učenja</t>
  </si>
  <si>
    <t>e-SVIJET 2, radna bilježnica</t>
  </si>
  <si>
    <t>Smiles 2 New Edition, radna bilježnica iz engleskog jezika za 2. razred osnovne škole, 2. godina učenja</t>
  </si>
  <si>
    <t>Čitam i pišem 2 (ALFA) Radna bilježnica iz hrvatskog jezika za drugi razred osnovne škole (dr.sc.Dunja Pavličević-Franić,dr.sc.Vladimir Velički, dr.sc.Katarina Aladrović Slovaček, Vlatka Domišljanović)</t>
  </si>
  <si>
    <t>Matematika 2  (ALFA) Zbirka zadataka iz matematike za drugi razred osnovne škole (Josip Markovac)</t>
  </si>
  <si>
    <t>Priroda, društvo i ja 2 (ALFA) Radna bilježnica iz prirode i društva za drugi razred osnovne škole (dr.sc.Mila Bulić, Gordana Kralj, Lidija Križanić, Karmen Hlad, Andreja Kovač, Andreja Kosorčić)</t>
  </si>
  <si>
    <t>Čitam i pišem 3 (ALFA) Radna bilježnica iz hrvatskog jezika za treći razred osnovne škole (dr.sc.Dunja Pavličević-Franić, dr.sc.Vladimir Velički, dr.sc.Katarina Aladrović Slovaček,,Vlatka Domišljanović) V</t>
  </si>
  <si>
    <t>Matematika 3 (ALFA) Zbirka zadataka iz matematike za treći razred osnovne škole (Josip Markovac)</t>
  </si>
  <si>
    <t>Priroda, društvo i ja 3 (ALFA) Radna bilježnica iz prirode i društva za treći razred osnovne škole (dr.sc.Mila Bulić, Gordana Kralj, Lidija Križanić, Marija Lesandrić)</t>
  </si>
  <si>
    <t>e-SVIJET 3, radna bilježnica</t>
  </si>
  <si>
    <t xml:space="preserve">Smiles 3 New Edition, radna bilježnica iz engleskog jezika za 3. razred osnovne škole, 3. godina učenja </t>
  </si>
  <si>
    <t>e-SVIJET 4, radna bilježnica</t>
  </si>
  <si>
    <t xml:space="preserve">Smiles 4 New Edition, radna bilježnica iz engleskog jezika za 4. razred osnovne škole, 4. godina učenja </t>
  </si>
  <si>
    <t>Tehnička kultura 5, radni materijali za izvođenje vježbi i praktičnog rada iz tehničke kulture</t>
  </si>
  <si>
    <t>Naš hrvatski 5, radna bilježnica</t>
  </si>
  <si>
    <t>Right on! 1, radna bilježnica iz engleskog jezika i zbirka zadataka iz gramatike za 5. razred osnovne škole, 5. godina učenja</t>
  </si>
  <si>
    <t xml:space="preserve">Priroda 5, radna bilježnica iz prirode za peti razred osnovne škole </t>
  </si>
  <si>
    <t>Moja Zemlja 1, radna bilježnica</t>
  </si>
  <si>
    <t>HŠK i ŠK </t>
  </si>
  <si>
    <t>Ragazzini 2, radna bilježnica</t>
  </si>
  <si>
    <t>Naš hrvatski 6, radna bilježnica</t>
  </si>
  <si>
    <t>Priroda 6, Radna bilježnica iz Prirode</t>
  </si>
  <si>
    <t>Tehnička kultura 6, radni materijali za izvođenje vježbi i praktičnog rada iz tehničke kulture</t>
  </si>
  <si>
    <t>Right on! 2, radna bilježnica iz engleskog jezika i zbirka zadataka iz gramatike za 6. razred osnovne škole, 6. godina učenja</t>
  </si>
  <si>
    <t>Moja Zemlja 2, radna bilježnica</t>
  </si>
  <si>
    <t>Ragazzini 3, radna bilježnica</t>
  </si>
  <si>
    <t>Naš hrvatski 7, radna bilježnica</t>
  </si>
  <si>
    <t>Svijet tehnike 7,  radni materijali za izvođenje vježbi i praktičnog rada iz tehničke kulture</t>
  </si>
  <si>
    <t>Fizika 7, radna bilježnica</t>
  </si>
  <si>
    <t>Right On! 3, radna bilježnica iz engleskog jezika i zbirka zadataka iz gramatike za 7. razred osnovne škole, 7. godina učenja</t>
  </si>
  <si>
    <t>Kemija 7, radna bilježnica iz kemije za sedmi razred osnovne škole </t>
  </si>
  <si>
    <t>Biologija 7, radna bilježnica iz biologije za sedmi razred osnovne škole </t>
  </si>
  <si>
    <t>Ragazzini 4, radna bilježnica</t>
  </si>
  <si>
    <t>Profil</t>
  </si>
  <si>
    <t>Kemija 8, radna bilježnica iz Kemije</t>
  </si>
  <si>
    <t>Biologija 8, radna bilježnica iz Biologije</t>
  </si>
  <si>
    <t>Fizika 8, radna bilježnica</t>
  </si>
  <si>
    <t>GEA 4 : radna bilježnica za geografiju u osmom razredu osnovne škole </t>
  </si>
  <si>
    <t>UKUPNO BEZ PDV-a</t>
  </si>
  <si>
    <t>PDV</t>
  </si>
  <si>
    <t>SVEUKUPNO</t>
  </si>
  <si>
    <t>Pčelica 1, radna bilježnica za hrvatski jezik u prvom razredu osnovne škole, 1. dio (Ivić, Krmpotić)</t>
  </si>
  <si>
    <t>Pčelica 1, radna bilježnica za hrvatski jezik u prvom razredu osnovne škole, 2. dio (Ivić, Krmpotić)</t>
  </si>
  <si>
    <t>Eureka 1, radna bilježnica za prirodu i društvo u prvom razredu osnovne škole (Bakarić Palička, Ćorić Grgić, Križanac, Lukša)</t>
  </si>
  <si>
    <t>Moj sretni broj 1 (Miklec, Rogić, Prtajin)</t>
  </si>
  <si>
    <t>U Božjoj ljubavi, radna bilježnica za katolički vjeronauk prvoga razreda osnovne škole (Volf, Petković)</t>
  </si>
  <si>
    <t>NDS-Glas koncila</t>
  </si>
  <si>
    <t>Moja glazba 2, radna vježbenica iz glazbene kulture za drugi razred osnovne škole (Diana Atanasov Piljek)</t>
  </si>
  <si>
    <t>Moj sretni broj 2, radna bilježnica za matematiku u drugom razredu osnovne škole (Miklec, Rogić, Prtajin)</t>
  </si>
  <si>
    <t>U prijateljstvu s Bogom, radna bilježnica za katolički vjeronauk drugoga razreda osnovne škole (Volf, Petković)</t>
  </si>
  <si>
    <t>Pčelica 2, radna bilježnica za hrvatski jezik u drugom razredu osnovne škole, 1. dio (Ivić, Krmpotić)</t>
  </si>
  <si>
    <t>Pčelica 2, radna bilježnica za hrvatski jezik u drugom razredu osnovne škole, 2. dio (Ivić, Krmpotić)</t>
  </si>
  <si>
    <t>Eureka 2, radna bilježnica za prirodu i društvo u drugom razredu osnovne škole (Bakarić Palička, Ćorić Grgić, Križanac, Lukša)</t>
  </si>
  <si>
    <t>Eureka 3, radna bilježnica za prirodu i društvo u trećem razredu osnovne škole (Bakarić Palička, Ćorić Grgić, Križanac, Lukša)</t>
  </si>
  <si>
    <t>Moj sretni broj 3, radna bilježnica za matematiku u trećem razredu osnovne škole (Jakovljević Rogić, Miklec, Prtajin)</t>
  </si>
  <si>
    <t>Zlatna vrata 3, radna bilježnica za hrvatski jezik u trećem razredu osnovne škole Ivić, Krmpotić)</t>
  </si>
  <si>
    <t>U ljubavi i pomirenju, radna bilježnica za katolički vjeronauk 3. razreda OŠ (Petković, Volf, Pažin, Pavlović)</t>
  </si>
  <si>
    <t>Kršćanska sadašnjost</t>
  </si>
  <si>
    <t>Zlatna vrata 4, radna bilježnica hrvatskoga jezika u četvrtom razredu osnovne škole (Ivić, Krmpotić)</t>
  </si>
  <si>
    <t>Moj sretni broj 4, radna bilježnica za matematiku u četvrtom razredu osnovne škole (Jakovljević Rogić, Miklec, Prtajin)</t>
  </si>
  <si>
    <t>Eureka 4, radna bilježnica za prirodu i društvo u četvrtom razredu osnovne škole (Ćorić, Bakarić Palička, Križanec, Lukša)</t>
  </si>
  <si>
    <t>Otkrivamo matematiku 4, zbirka zadataka iz matematike za četvrti razred osnovne škole (Žokalj, Glasnović Gracin, Soucie)</t>
  </si>
  <si>
    <t>Priroda, društvo i ja 4, radna bilježnica iz prirode i društva za četvrti razred osnovne škole(Štambak, Šarlija, Mamić, Kralj, Bulić)</t>
  </si>
  <si>
    <t xml:space="preserve">Čitam i pišem 4, radna bilježnica iz hrvatskoga jezika za četvrti razred osnovne škole (Pavličević-Franić, Velički, Aladrović-Slovaček, Domišljanović) </t>
  </si>
  <si>
    <t xml:space="preserve">Naš hrvatski 5, RB za darovite </t>
  </si>
  <si>
    <t>Lektira 5, interaktivna radna bilježnica</t>
  </si>
  <si>
    <t xml:space="preserve">Snaga riječi 5 i Naš hrvatski 5, RB za pomoć u učenju </t>
  </si>
  <si>
    <t>Geografski atlas za osnovnu školu (Haiman, Muller)</t>
  </si>
  <si>
    <t>Snaga riječi i Naš hrvatski 6, radna bilježnica za darovite učenike u šestome razredu osnovne škole - hrvatski jezik i književnost</t>
  </si>
  <si>
    <t xml:space="preserve">Snaga riječi 6 i Naš hrvatski 6, RB za pomoć u učenju </t>
  </si>
  <si>
    <t>Moja Zemlja 3, radna bilježnica iz geografije za sedmi razred osnovne škole</t>
  </si>
  <si>
    <t>Snaga riječi i Naš hrvatski 7, radna bilježnica za pomoć u učenju hrvatskoga jezika u sedmome razredu osnovne škole</t>
  </si>
  <si>
    <t>Naš hrvatski 7, radna bilježnica za darovite učenike u sedmome razredu osnovne škole - hrvatski jezik i književnost</t>
  </si>
  <si>
    <t>Snaga riječi i Naš hrvatski 8, radna bilježnica za pomoć u učenju hrvatskoga jezika u osmome razredu osnovne škole</t>
  </si>
  <si>
    <t xml:space="preserve">Lektira 8, interaktivna radna bilježnica za obradu lektirnih djela u osome razredu osnovne škole </t>
  </si>
  <si>
    <t>Naš hrvatski 8, radna bilježnica za hrvatski jezik u osmome razredu osnovne škole</t>
  </si>
  <si>
    <t xml:space="preserve">Svijet tehnike 8, radni materijali za izvođenje vježbi i praktičnog rada u tehničkoj kulturi </t>
  </si>
  <si>
    <t>Right On! 4,  radna bilježnica iz engleskog jezika i zbirka zadataka iz gramatike za 8. razred osnovne škole, 8. godina učenja</t>
  </si>
  <si>
    <t>Alfa d.d., Zagreb</t>
  </si>
  <si>
    <t>Otkrivamo matematiku 1, zbirka zadataka za prvi razred osnovne škole</t>
  </si>
  <si>
    <t>Priroda, društvo i ja 1, radna bilježnica za prvi razred osnovne škole</t>
  </si>
  <si>
    <t>Školska knjiga d.d.</t>
  </si>
  <si>
    <t>Istražujemo naš svijet 1, radna bilježnica za prirodu i društvo u prvom razredu osnovne škole</t>
  </si>
  <si>
    <t>Nadbiskupski duhovni stol - Glas Koncila</t>
  </si>
  <si>
    <t>Alfa d.d. Zagreb</t>
  </si>
  <si>
    <t>Čitam i pišem 1, pisančica A za prvi razred osnovne škole</t>
  </si>
  <si>
    <t>Školska knjiga d. d.</t>
  </si>
  <si>
    <t>Dip in 1, radna bilježnica za engleski jezik u prvome razredu osnovne škole, prva godina učenja</t>
  </si>
  <si>
    <t>Moj sretni broj 1, nastavni listići iz matematike u prvom razredu osnovne škole</t>
  </si>
  <si>
    <t>Pčelica 1, crtančica s predvježbama za pisanje u prvom razredu osnovne škole</t>
  </si>
  <si>
    <t>Pčelica 1, pisanka za hrvatski jezik u prvom razredu osnovne škole</t>
  </si>
  <si>
    <t>Pčelica 1, nastavni listići za hrvatski jezik u prvom razredu osnovne škole</t>
  </si>
  <si>
    <t>Priroda, društvo i ja 2, radna bilježnica iz prirode i društva za drugi razred osnovne škole</t>
  </si>
  <si>
    <t>e-SVIJET 2, radna bilježnica informatike za drugi razred osnovne škole</t>
  </si>
  <si>
    <t>Moj sretni broj 2, radna bilježnica za matematiku u drugom razredu osnovne škole</t>
  </si>
  <si>
    <t>Pčelica 2, radna bilježnica za hrvatski jezik u drugom razredu osnovne škole, 1. dio</t>
  </si>
  <si>
    <t>Pčelica 2, radna bilježnica za hrvatski jezik u drugom razredu osnovne škole, 2. dio</t>
  </si>
  <si>
    <t>Istražujemo naš svijet 2, radna bilježnica za prirodu i društvo u drugom razredu osnovne škole</t>
  </si>
  <si>
    <t>Dip in 2, radna bilježnica za engleski jezik u drugom razredu osnovne škole, druga godina učenja</t>
  </si>
  <si>
    <t>Pčelica 2, nastavni listići za hrvatski jezik u drugom razredu osnovne škole</t>
  </si>
  <si>
    <t xml:space="preserve">Školska knjiga d.d. </t>
  </si>
  <si>
    <t>Svijet riječi 2, pisanka za hrvatski jezik u drugom razredu osnovne škole - pisana slova</t>
  </si>
  <si>
    <t>Čitam i pišem 2, pisančica B za drugi razred osnovne škole</t>
  </si>
  <si>
    <t>Moj sretni broj 2, zbirka zadataka za matematiku u drugom razredu osnovne škole</t>
  </si>
  <si>
    <t xml:space="preserve">Otkrivamo matematiku 2, zbirka zadataka iz matematike za drugi razred osnovne škole
</t>
  </si>
  <si>
    <t>Čitam i pišem 2, radna bilježnica iz hrvatskoga jezika za drugi razred osnovne škole</t>
  </si>
  <si>
    <t>e-SVIJET 3, radna bilježnica informatike za treći razred osnovne škole</t>
  </si>
  <si>
    <t>Zlatna vrata 3, radna bilježnica za hrvatski jezik u trećem razredu osnovne škole</t>
  </si>
  <si>
    <t>Moj sretni broj 3, zbirka zadataka za matematiku u trećem razredu osnovne škole</t>
  </si>
  <si>
    <t>Moj sretni broj 3, radna bilježnica za matematiku u trećem razredu osnovne škole</t>
  </si>
  <si>
    <t>Dip in 3, radna bilježnica za engleski jezik u trećem razredu osnovne škole</t>
  </si>
  <si>
    <t>Eureka 3, radna bilježnic za prirodu i društvo u trećem razredu osnovne škole</t>
  </si>
  <si>
    <t>Priroda i društvo 3, radna bilježnica s priborom za istraživački rad u nastavi Prirode i društva u 3. razredu osnovne škole</t>
  </si>
  <si>
    <t>Kršćanska sadašnjost d.o.o.</t>
  </si>
  <si>
    <t>U ljubavi i pomirenju, radna bilježnica za katolički vjeronauk 3. razreda OŠ</t>
  </si>
  <si>
    <t>Moj sretni broj 3, nastavni listići za matematiku u trećem razredu osnovne škole</t>
  </si>
  <si>
    <t>Zlatna vrata 3, nastavni listići za hrvatski jezik u trećem razredu osnovne škole</t>
  </si>
  <si>
    <t xml:space="preserve">Svijet riječi 3, nastavni listići za hrvatski jezik u trećem razredu osnovne škole
</t>
  </si>
  <si>
    <t>Moj sretni broj 3, radna bilježnica za pomoć u učenju matematike u trećem razredu osnovne škole</t>
  </si>
  <si>
    <t>Svijet riječi 3, 2. dio, radna bilježnica za pomoć u učenju hrvatskog jezika u trećem razredu osnovne škole</t>
  </si>
  <si>
    <t>Svijet riječi 3, 1. dio, radna bilježnica za pomoć u učenju hrvatskog jezika u trećem razredu osnovne škole</t>
  </si>
  <si>
    <t>Eureka 3, radna bilježnica za pomoć u učenju prirode i društva u trećem razredu osnovne škole</t>
  </si>
  <si>
    <t>e-SVIJET 4, radna bilježnica za informatiku u četvrtom razredu osnovne škole</t>
  </si>
  <si>
    <t>Moj sretni broj 4, radna bilježnica za matematiku u četvrtom razredu osnovne škole</t>
  </si>
  <si>
    <t>Priroda i društvo 4, radna bilježnica s priborom za istraživački rad u nastavi Prirode i društva u 4. razredu osnovne škole</t>
  </si>
  <si>
    <t>Profil Klett d.o.o.</t>
  </si>
  <si>
    <t>Matematika 4, zbirka zadataka za četvrti razred osnovne škole</t>
  </si>
  <si>
    <t>Parolandia 1, trening jezičnih vještina iz talijanskog jezika u četvrtom razredu osnovne škole</t>
  </si>
  <si>
    <t>Darovi vjere i zajedništva, radna bilježnica za katolički vjeronauk 4. razreda OŠ</t>
  </si>
  <si>
    <t>Dip in 4, radna bilježnica za engleski jezik u četvrtom razredu osnovne škole, 4. godina učenja, radna bilježnica</t>
  </si>
  <si>
    <t xml:space="preserve">PID 4, interaktivna radna bilježnica iz prirode i društva za četvrti razred osnovne škole </t>
  </si>
  <si>
    <t>ALFA d.d.</t>
  </si>
  <si>
    <t xml:space="preserve">Školska knjiga d. d. </t>
  </si>
  <si>
    <t xml:space="preserve">Alfa d. d. </t>
  </si>
  <si>
    <t>Alka script</t>
  </si>
  <si>
    <t>Moja matematika 5, zbirka zadataka</t>
  </si>
  <si>
    <t>Učitelju, gdje stanuješ? (Iv 1,38), radna bilježnica za katolički vjeronauk 5. razreda OŠ</t>
  </si>
  <si>
    <t>Hrvatska školska kartografija  i Školska knjiga d.d.</t>
  </si>
  <si>
    <t>GEOGRAFSKI ATLAS za osnovnu školu</t>
  </si>
  <si>
    <t>AMICI D‘ITALIA 1, Corso di lingua italiana, eserciziario</t>
  </si>
  <si>
    <t>ALFA d.d. Zagreb</t>
  </si>
  <si>
    <t xml:space="preserve">Ragazzni.it 3, radna bilježnica za talijanski jezik u šestome razredu osnovne škole, treća godina učenja
</t>
  </si>
  <si>
    <t xml:space="preserve">Gea 2, radna bilježnica za geografiju u šestom razredu osnovne škole
</t>
  </si>
  <si>
    <t xml:space="preserve">Alka script
</t>
  </si>
  <si>
    <t>Moja matematika 6, zbirka zadataka iz matematike za 6. razred</t>
  </si>
  <si>
    <t>Priroda 6, radna bilježnica za pomoć u učenju prirode u šestom razredu osnovne škole</t>
  </si>
  <si>
    <t xml:space="preserve">
Hrvatski za 7, radna bilježnica iz hrvatskoga jezika za sedmi razred osnovne škole</t>
  </si>
  <si>
    <t xml:space="preserve">Ragazzni.it 4, radna bilježnica za talijanski jezik u sedmom razredu osnovne škole, četvrta godina učenja
</t>
  </si>
  <si>
    <t>Svijet tehnike 7, radni materijali za izvođenje vježbi i praktičnog rada programa tehničke kulture u sedmom razredu osnovne škole</t>
  </si>
  <si>
    <t>Moja matematika 7, zbirka zadatka iz matematike za 7. razred</t>
  </si>
  <si>
    <t xml:space="preserve">Školska knjiga d.d.
</t>
  </si>
  <si>
    <t>Fizika oko nas 7, radna bilježnica iz fizike za pomoć u učenju u sedmom razredu osnovne škole</t>
  </si>
  <si>
    <t xml:space="preserve">Gea 3, radna bilježnica za geografiju u sedmom razredu osnovne škole </t>
  </si>
  <si>
    <t xml:space="preserve">Alka script d.o.o. </t>
  </si>
  <si>
    <t>Biologija 7, radna bilježnica za pomoć u učenju biologije u sedmom razredu osnovne škole</t>
  </si>
  <si>
    <t>Kemija 7, radna bilježnica za pomoć u učenju kemiju u sedmom razredu osnovne škole</t>
  </si>
  <si>
    <t xml:space="preserve">
Školska knjiga d.d.</t>
  </si>
  <si>
    <t xml:space="preserve">POKUSI - FIZIKA 8, radna bilježnica Fizika oko nas 8 s radnim listovima i priborom za izvođenje pokusa iz fizike za osmi razred osnovne škole
</t>
  </si>
  <si>
    <t>Fizika oko nas 8, radna bilježnica iz fizike za pomoć u učenju u osmom razredu osnovne škole</t>
  </si>
  <si>
    <t>Parolandia 5, trening jezičnih vještina iz talijanskog jezika u osmom razredu osnovne škole</t>
  </si>
  <si>
    <t xml:space="preserve">Povijest 8, radna bilježnica iz povijesti za osmi razred osnovne škole </t>
  </si>
  <si>
    <t>Right On! 4, radna bilježnica iz engleskoga jezika za 8. razred osnovne škole, 8. godina učenja</t>
  </si>
  <si>
    <t>Gea 4, radna bilježnica za geografiju u osmome razredu osnovne škole</t>
  </si>
  <si>
    <t xml:space="preserve">Profil Klett d.o.o. </t>
  </si>
  <si>
    <t xml:space="preserve">Hrvatska za 8/osmica, radna bilježnica iz hrvatskoga jezika za osmi razred osnovne škole </t>
  </si>
  <si>
    <t xml:space="preserve">Moja matematika 8, zbirka zadataka iz matematike za učenike 8. razreda OŠ </t>
  </si>
  <si>
    <t>R.br.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</si>
</sst>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indexed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 applyFill="0" applyProtection="0"/>
    <xf numFmtId="9" fontId="4" fillId="0" borderId="0" applyFont="0" applyFill="0" applyBorder="0" applyAlignment="0" applyProtection="0"/>
  </cellStyleXfs>
  <cellXfs count="69">
    <xf numFmtId="0" fontId="0" fillId="0" borderId="0" xfId="0"/>
    <xf numFmtId="0" fontId="6" fillId="3" borderId="1" xfId="2" applyFont="1" applyFill="1" applyBorder="1" applyAlignment="1">
      <alignment horizontal="left" vertical="top"/>
    </xf>
    <xf numFmtId="0" fontId="5" fillId="4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 applyProtection="1">
      <alignment horizontal="left" vertical="center" textRotation="90"/>
    </xf>
    <xf numFmtId="0" fontId="2" fillId="4" borderId="1" xfId="1" applyFont="1" applyFill="1" applyBorder="1" applyAlignment="1" applyProtection="1">
      <alignment horizontal="center" vertical="center"/>
    </xf>
    <xf numFmtId="4" fontId="2" fillId="4" borderId="1" xfId="1" applyNumberFormat="1" applyFont="1" applyFill="1" applyBorder="1" applyAlignment="1" applyProtection="1">
      <alignment horizontal="center" vertical="center" textRotation="90"/>
    </xf>
    <xf numFmtId="4" fontId="2" fillId="4" borderId="1" xfId="1" applyNumberFormat="1" applyFont="1" applyFill="1" applyBorder="1" applyAlignment="1" applyProtection="1">
      <alignment horizontal="center" vertical="center" textRotation="90" wrapText="1"/>
    </xf>
    <xf numFmtId="0" fontId="5" fillId="3" borderId="0" xfId="0" applyFont="1" applyFill="1" applyAlignment="1">
      <alignment vertical="center"/>
    </xf>
    <xf numFmtId="0" fontId="5" fillId="4" borderId="1" xfId="1" applyFont="1" applyFill="1" applyBorder="1" applyAlignment="1" applyProtection="1">
      <alignment horizontal="left" vertical="center" textRotation="90"/>
    </xf>
    <xf numFmtId="4" fontId="5" fillId="4" borderId="1" xfId="1" applyNumberFormat="1" applyFont="1" applyFill="1" applyBorder="1" applyAlignment="1" applyProtection="1">
      <alignment horizontal="center" vertical="center" textRotation="90"/>
      <protection locked="0"/>
    </xf>
    <xf numFmtId="4" fontId="5" fillId="4" borderId="1" xfId="1" applyNumberFormat="1" applyFont="1" applyFill="1" applyBorder="1" applyAlignment="1" applyProtection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2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>
      <alignment horizontal="left" vertical="center"/>
    </xf>
    <xf numFmtId="4" fontId="5" fillId="3" borderId="1" xfId="0" applyNumberFormat="1" applyFont="1" applyFill="1" applyBorder="1" applyAlignment="1" applyProtection="1">
      <alignment horizontal="center" vertical="center"/>
      <protection locked="0"/>
    </xf>
    <xf numFmtId="4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wrapText="1"/>
    </xf>
    <xf numFmtId="0" fontId="6" fillId="3" borderId="1" xfId="2" applyFont="1" applyFill="1" applyBorder="1" applyAlignment="1">
      <alignment vertical="top"/>
    </xf>
    <xf numFmtId="0" fontId="6" fillId="3" borderId="1" xfId="2" applyFont="1" applyFill="1" applyBorder="1" applyAlignment="1">
      <alignment horizontal="center" vertical="top"/>
    </xf>
    <xf numFmtId="0" fontId="8" fillId="3" borderId="1" xfId="2" applyFont="1" applyFill="1" applyBorder="1" applyAlignment="1">
      <alignment vertical="top"/>
    </xf>
    <xf numFmtId="0" fontId="8" fillId="3" borderId="1" xfId="2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left" vertical="top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4" fontId="5" fillId="3" borderId="0" xfId="0" applyNumberFormat="1" applyFont="1" applyFill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/>
    </xf>
    <xf numFmtId="0" fontId="7" fillId="3" borderId="1" xfId="0" applyFont="1" applyFill="1" applyBorder="1"/>
    <xf numFmtId="0" fontId="7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 applyProtection="1">
      <alignment vertical="center"/>
      <protection locked="0"/>
    </xf>
    <xf numFmtId="4" fontId="5" fillId="3" borderId="5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 wrapText="1"/>
    </xf>
    <xf numFmtId="0" fontId="6" fillId="3" borderId="8" xfId="2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wrapText="1"/>
    </xf>
    <xf numFmtId="0" fontId="8" fillId="3" borderId="8" xfId="0" applyFont="1" applyFill="1" applyBorder="1" applyAlignment="1">
      <alignment horizontal="left"/>
    </xf>
    <xf numFmtId="0" fontId="6" fillId="3" borderId="1" xfId="2" applyFont="1" applyFill="1" applyBorder="1" applyAlignment="1">
      <alignment vertical="center" wrapText="1"/>
    </xf>
    <xf numFmtId="0" fontId="6" fillId="3" borderId="1" xfId="2" applyFont="1" applyFill="1" applyBorder="1" applyAlignment="1">
      <alignment vertical="top" wrapText="1"/>
    </xf>
    <xf numFmtId="0" fontId="8" fillId="3" borderId="1" xfId="0" applyFont="1" applyFill="1" applyBorder="1"/>
    <xf numFmtId="0" fontId="6" fillId="3" borderId="8" xfId="2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left"/>
    </xf>
    <xf numFmtId="0" fontId="7" fillId="5" borderId="1" xfId="0" applyFont="1" applyFill="1" applyBorder="1"/>
    <xf numFmtId="0" fontId="7" fillId="3" borderId="11" xfId="0" applyFont="1" applyFill="1" applyBorder="1" applyAlignment="1">
      <alignment horizontal="left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 applyProtection="1">
      <alignment horizontal="center" vertical="center"/>
      <protection locked="0"/>
    </xf>
    <xf numFmtId="4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vertical="center"/>
    </xf>
    <xf numFmtId="0" fontId="2" fillId="3" borderId="6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4" fontId="5" fillId="3" borderId="0" xfId="0" applyNumberFormat="1" applyFont="1" applyFill="1" applyAlignment="1">
      <alignment vertical="center"/>
    </xf>
    <xf numFmtId="4" fontId="5" fillId="3" borderId="12" xfId="0" applyNumberFormat="1" applyFont="1" applyFill="1" applyBorder="1" applyAlignment="1">
      <alignment horizontal="center" vertical="center"/>
    </xf>
    <xf numFmtId="0" fontId="6" fillId="3" borderId="1" xfId="2" applyFont="1" applyFill="1" applyBorder="1" applyAlignment="1" applyProtection="1">
      <alignment horizontal="center" vertical="center" wrapText="1"/>
      <protection locked="0"/>
    </xf>
    <xf numFmtId="0" fontId="6" fillId="3" borderId="1" xfId="3" applyNumberFormat="1" applyFont="1" applyFill="1" applyBorder="1" applyAlignment="1">
      <alignment horizontal="center" vertical="top"/>
    </xf>
    <xf numFmtId="0" fontId="2" fillId="4" borderId="1" xfId="1" applyFont="1" applyFill="1" applyBorder="1" applyAlignment="1" applyProtection="1">
      <alignment horizontal="center" vertical="center" textRotation="90"/>
    </xf>
    <xf numFmtId="0" fontId="5" fillId="3" borderId="0" xfId="0" applyFont="1" applyFill="1" applyBorder="1" applyAlignment="1">
      <alignment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center" vertical="center"/>
    </xf>
    <xf numFmtId="0" fontId="5" fillId="4" borderId="6" xfId="1" applyFont="1" applyFill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">
    <cellStyle name="Dobro" xfId="1" builtinId="26"/>
    <cellStyle name="Normal 2" xfId="2" xr:uid="{66D26508-332F-4AC6-980B-3929C4ABA5BC}"/>
    <cellStyle name="Normalno" xfId="0" builtinId="0"/>
    <cellStyle name="Postotak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CAB29-8E57-477A-9743-E8D93F15DADC}">
  <dimension ref="A1:J177"/>
  <sheetViews>
    <sheetView tabSelected="1" topLeftCell="A45" workbookViewId="0">
      <selection activeCell="I45" sqref="I45"/>
    </sheetView>
  </sheetViews>
  <sheetFormatPr defaultRowHeight="15.75" x14ac:dyDescent="0.25"/>
  <cols>
    <col min="1" max="1" width="5.85546875" style="23" customWidth="1"/>
    <col min="2" max="2" width="13" style="24" customWidth="1"/>
    <col min="3" max="3" width="117.42578125" style="7" customWidth="1"/>
    <col min="4" max="8" width="6.85546875" style="23" customWidth="1"/>
    <col min="9" max="9" width="10.7109375" style="58" customWidth="1"/>
    <col min="10" max="10" width="11.42578125" style="25" customWidth="1"/>
    <col min="11" max="16384" width="9.140625" style="7"/>
  </cols>
  <sheetData>
    <row r="1" spans="1:10" ht="107.25" customHeight="1" x14ac:dyDescent="0.25">
      <c r="A1" s="2"/>
      <c r="B1" s="3" t="s">
        <v>0</v>
      </c>
      <c r="C1" s="4" t="s">
        <v>1</v>
      </c>
      <c r="D1" s="66"/>
      <c r="E1" s="67"/>
      <c r="F1" s="67"/>
      <c r="G1" s="67"/>
      <c r="H1" s="68"/>
      <c r="I1" s="5" t="s">
        <v>2</v>
      </c>
      <c r="J1" s="6" t="s">
        <v>3</v>
      </c>
    </row>
    <row r="2" spans="1:10" ht="84.75" customHeight="1" x14ac:dyDescent="0.25">
      <c r="A2" s="2" t="s">
        <v>206</v>
      </c>
      <c r="B2" s="8"/>
      <c r="C2" s="4" t="s">
        <v>4</v>
      </c>
      <c r="D2" s="62" t="s">
        <v>5</v>
      </c>
      <c r="E2" s="62" t="s">
        <v>6</v>
      </c>
      <c r="F2" s="62" t="s">
        <v>8</v>
      </c>
      <c r="G2" s="62" t="s">
        <v>7</v>
      </c>
      <c r="H2" s="62" t="s">
        <v>9</v>
      </c>
      <c r="I2" s="9"/>
      <c r="J2" s="10"/>
    </row>
    <row r="3" spans="1:10" ht="31.5" x14ac:dyDescent="0.25">
      <c r="A3" s="11">
        <v>1</v>
      </c>
      <c r="B3" s="12" t="s">
        <v>118</v>
      </c>
      <c r="C3" s="13" t="s">
        <v>119</v>
      </c>
      <c r="D3" s="60">
        <v>0</v>
      </c>
      <c r="E3" s="60">
        <v>0</v>
      </c>
      <c r="F3" s="60">
        <v>0</v>
      </c>
      <c r="G3" s="60">
        <v>13</v>
      </c>
      <c r="H3" s="11">
        <f>D3+E3+F3+G3</f>
        <v>13</v>
      </c>
      <c r="I3" s="14"/>
      <c r="J3" s="15">
        <f>+H3*I3</f>
        <v>0</v>
      </c>
    </row>
    <row r="4" spans="1:10" x14ac:dyDescent="0.25">
      <c r="A4" s="11">
        <v>2</v>
      </c>
      <c r="B4" s="1" t="s">
        <v>118</v>
      </c>
      <c r="C4" s="1" t="s">
        <v>120</v>
      </c>
      <c r="D4" s="60">
        <v>0</v>
      </c>
      <c r="E4" s="60">
        <v>0</v>
      </c>
      <c r="F4" s="60">
        <v>0</v>
      </c>
      <c r="G4" s="19">
        <v>13</v>
      </c>
      <c r="H4" s="11">
        <f t="shared" ref="H4:H67" si="0">D4+E4+F4+G4</f>
        <v>13</v>
      </c>
      <c r="I4" s="14"/>
      <c r="J4" s="15">
        <f t="shared" ref="J4:J67" si="1">+H4*I4</f>
        <v>0</v>
      </c>
    </row>
    <row r="5" spans="1:10" x14ac:dyDescent="0.25">
      <c r="A5" s="11">
        <v>3</v>
      </c>
      <c r="B5" s="1" t="s">
        <v>118</v>
      </c>
      <c r="C5" s="1" t="s">
        <v>10</v>
      </c>
      <c r="D5" s="60">
        <v>0</v>
      </c>
      <c r="E5" s="60">
        <v>0</v>
      </c>
      <c r="F5" s="60">
        <v>0</v>
      </c>
      <c r="G5" s="19">
        <v>13</v>
      </c>
      <c r="H5" s="11">
        <f t="shared" si="0"/>
        <v>13</v>
      </c>
      <c r="I5" s="14"/>
      <c r="J5" s="15">
        <f t="shared" si="1"/>
        <v>0</v>
      </c>
    </row>
    <row r="6" spans="1:10" x14ac:dyDescent="0.25">
      <c r="A6" s="11">
        <v>4</v>
      </c>
      <c r="B6" s="1" t="s">
        <v>121</v>
      </c>
      <c r="C6" s="1" t="s">
        <v>122</v>
      </c>
      <c r="D6" s="19">
        <v>9</v>
      </c>
      <c r="E6" s="19">
        <v>14</v>
      </c>
      <c r="F6" s="19">
        <v>5</v>
      </c>
      <c r="G6" s="19">
        <v>0</v>
      </c>
      <c r="H6" s="11">
        <f t="shared" si="0"/>
        <v>28</v>
      </c>
      <c r="I6" s="14"/>
      <c r="J6" s="15">
        <f t="shared" si="1"/>
        <v>0</v>
      </c>
    </row>
    <row r="7" spans="1:10" x14ac:dyDescent="0.25">
      <c r="A7" s="11">
        <v>5</v>
      </c>
      <c r="B7" s="1" t="s">
        <v>121</v>
      </c>
      <c r="C7" s="1" t="s">
        <v>16</v>
      </c>
      <c r="D7" s="19">
        <v>9</v>
      </c>
      <c r="E7" s="19">
        <v>14</v>
      </c>
      <c r="F7" s="19">
        <v>5</v>
      </c>
      <c r="G7" s="19">
        <v>0</v>
      </c>
      <c r="H7" s="11">
        <f t="shared" si="0"/>
        <v>28</v>
      </c>
      <c r="I7" s="14"/>
      <c r="J7" s="15">
        <f t="shared" si="1"/>
        <v>0</v>
      </c>
    </row>
    <row r="8" spans="1:10" x14ac:dyDescent="0.25">
      <c r="A8" s="11">
        <v>6</v>
      </c>
      <c r="B8" s="1" t="s">
        <v>121</v>
      </c>
      <c r="C8" s="1" t="s">
        <v>15</v>
      </c>
      <c r="D8" s="19">
        <v>9</v>
      </c>
      <c r="E8" s="19">
        <v>14</v>
      </c>
      <c r="F8" s="19">
        <v>5</v>
      </c>
      <c r="G8" s="19">
        <v>0</v>
      </c>
      <c r="H8" s="11">
        <f t="shared" si="0"/>
        <v>28</v>
      </c>
      <c r="I8" s="14"/>
      <c r="J8" s="15">
        <f t="shared" si="1"/>
        <v>0</v>
      </c>
    </row>
    <row r="9" spans="1:10" x14ac:dyDescent="0.25">
      <c r="A9" s="11">
        <v>7</v>
      </c>
      <c r="B9" s="1" t="s">
        <v>121</v>
      </c>
      <c r="C9" s="1" t="s">
        <v>12</v>
      </c>
      <c r="D9" s="19">
        <v>9</v>
      </c>
      <c r="E9" s="19">
        <v>14</v>
      </c>
      <c r="F9" s="19">
        <v>5</v>
      </c>
      <c r="G9" s="19">
        <v>0</v>
      </c>
      <c r="H9" s="11">
        <f t="shared" si="0"/>
        <v>28</v>
      </c>
      <c r="I9" s="14"/>
      <c r="J9" s="15">
        <f t="shared" si="1"/>
        <v>0</v>
      </c>
    </row>
    <row r="10" spans="1:10" x14ac:dyDescent="0.25">
      <c r="A10" s="11">
        <v>8</v>
      </c>
      <c r="B10" s="1" t="s">
        <v>121</v>
      </c>
      <c r="C10" s="1" t="s">
        <v>13</v>
      </c>
      <c r="D10" s="19">
        <v>9</v>
      </c>
      <c r="E10" s="19">
        <v>14</v>
      </c>
      <c r="F10" s="19">
        <v>5</v>
      </c>
      <c r="G10" s="19">
        <v>13</v>
      </c>
      <c r="H10" s="11">
        <f t="shared" si="0"/>
        <v>41</v>
      </c>
      <c r="I10" s="14"/>
      <c r="J10" s="15">
        <f t="shared" si="1"/>
        <v>0</v>
      </c>
    </row>
    <row r="11" spans="1:10" x14ac:dyDescent="0.25">
      <c r="A11" s="11">
        <v>9</v>
      </c>
      <c r="B11" s="16" t="s">
        <v>123</v>
      </c>
      <c r="C11" s="1" t="s">
        <v>14</v>
      </c>
      <c r="D11" s="19">
        <v>7</v>
      </c>
      <c r="E11" s="19">
        <v>11</v>
      </c>
      <c r="F11" s="19">
        <v>5</v>
      </c>
      <c r="G11" s="19">
        <v>11</v>
      </c>
      <c r="H11" s="11">
        <f t="shared" si="0"/>
        <v>34</v>
      </c>
      <c r="I11" s="14"/>
      <c r="J11" s="15">
        <f t="shared" si="1"/>
        <v>0</v>
      </c>
    </row>
    <row r="12" spans="1:10" x14ac:dyDescent="0.25">
      <c r="A12" s="11">
        <v>10</v>
      </c>
      <c r="B12" s="16" t="s">
        <v>124</v>
      </c>
      <c r="C12" s="1" t="s">
        <v>125</v>
      </c>
      <c r="D12" s="61">
        <v>0</v>
      </c>
      <c r="E12" s="61">
        <v>0</v>
      </c>
      <c r="F12" s="61">
        <v>0</v>
      </c>
      <c r="G12" s="61">
        <v>13</v>
      </c>
      <c r="H12" s="11">
        <f t="shared" si="0"/>
        <v>13</v>
      </c>
      <c r="I12" s="14"/>
      <c r="J12" s="15">
        <f t="shared" si="1"/>
        <v>0</v>
      </c>
    </row>
    <row r="13" spans="1:10" x14ac:dyDescent="0.25">
      <c r="A13" s="11">
        <v>11</v>
      </c>
      <c r="B13" s="1" t="s">
        <v>126</v>
      </c>
      <c r="C13" s="1" t="s">
        <v>127</v>
      </c>
      <c r="D13" s="19">
        <v>9</v>
      </c>
      <c r="E13" s="19">
        <v>14</v>
      </c>
      <c r="F13" s="19">
        <v>5</v>
      </c>
      <c r="G13" s="19">
        <v>13</v>
      </c>
      <c r="H13" s="11">
        <f t="shared" si="0"/>
        <v>41</v>
      </c>
      <c r="I13" s="14"/>
      <c r="J13" s="15">
        <f t="shared" si="1"/>
        <v>0</v>
      </c>
    </row>
    <row r="14" spans="1:10" x14ac:dyDescent="0.25">
      <c r="A14" s="11">
        <v>12</v>
      </c>
      <c r="B14" s="1" t="s">
        <v>121</v>
      </c>
      <c r="C14" s="1" t="s">
        <v>128</v>
      </c>
      <c r="D14" s="19">
        <v>9</v>
      </c>
      <c r="E14" s="19">
        <v>14</v>
      </c>
      <c r="F14" s="19">
        <v>0</v>
      </c>
      <c r="G14" s="19">
        <v>0</v>
      </c>
      <c r="H14" s="11">
        <f t="shared" si="0"/>
        <v>23</v>
      </c>
      <c r="I14" s="14"/>
      <c r="J14" s="15">
        <f t="shared" si="1"/>
        <v>0</v>
      </c>
    </row>
    <row r="15" spans="1:10" x14ac:dyDescent="0.25">
      <c r="A15" s="11">
        <v>13</v>
      </c>
      <c r="B15" s="1" t="s">
        <v>121</v>
      </c>
      <c r="C15" s="1" t="s">
        <v>129</v>
      </c>
      <c r="D15" s="19">
        <v>0</v>
      </c>
      <c r="E15" s="19">
        <v>0</v>
      </c>
      <c r="F15" s="19">
        <v>5</v>
      </c>
      <c r="G15" s="19">
        <v>0</v>
      </c>
      <c r="H15" s="11">
        <f t="shared" si="0"/>
        <v>5</v>
      </c>
      <c r="I15" s="14"/>
      <c r="J15" s="15">
        <f t="shared" si="1"/>
        <v>0</v>
      </c>
    </row>
    <row r="16" spans="1:10" x14ac:dyDescent="0.25">
      <c r="A16" s="11">
        <v>14</v>
      </c>
      <c r="B16" s="1" t="s">
        <v>121</v>
      </c>
      <c r="C16" s="1" t="s">
        <v>130</v>
      </c>
      <c r="D16" s="19">
        <v>0</v>
      </c>
      <c r="E16" s="19">
        <v>0</v>
      </c>
      <c r="F16" s="19">
        <v>5</v>
      </c>
      <c r="G16" s="19">
        <v>0</v>
      </c>
      <c r="H16" s="11">
        <f t="shared" si="0"/>
        <v>5</v>
      </c>
      <c r="I16" s="14"/>
      <c r="J16" s="15">
        <f t="shared" si="1"/>
        <v>0</v>
      </c>
    </row>
    <row r="17" spans="1:10" x14ac:dyDescent="0.25">
      <c r="A17" s="11">
        <v>15</v>
      </c>
      <c r="B17" s="1" t="s">
        <v>121</v>
      </c>
      <c r="C17" s="1" t="s">
        <v>131</v>
      </c>
      <c r="D17" s="19">
        <v>9</v>
      </c>
      <c r="E17" s="19">
        <v>14</v>
      </c>
      <c r="F17" s="19">
        <v>5</v>
      </c>
      <c r="G17" s="19">
        <v>0</v>
      </c>
      <c r="H17" s="11">
        <f t="shared" si="0"/>
        <v>28</v>
      </c>
      <c r="I17" s="14"/>
      <c r="J17" s="15">
        <f t="shared" si="1"/>
        <v>0</v>
      </c>
    </row>
    <row r="18" spans="1:10" x14ac:dyDescent="0.25">
      <c r="A18" s="11">
        <v>16</v>
      </c>
      <c r="B18" s="1" t="s">
        <v>118</v>
      </c>
      <c r="C18" s="1" t="s">
        <v>132</v>
      </c>
      <c r="D18" s="19">
        <v>0</v>
      </c>
      <c r="E18" s="19">
        <v>7</v>
      </c>
      <c r="F18" s="19">
        <v>0</v>
      </c>
      <c r="G18" s="19">
        <v>16</v>
      </c>
      <c r="H18" s="11">
        <f t="shared" si="0"/>
        <v>23</v>
      </c>
      <c r="I18" s="14"/>
      <c r="J18" s="15">
        <f t="shared" si="1"/>
        <v>0</v>
      </c>
    </row>
    <row r="19" spans="1:10" x14ac:dyDescent="0.25">
      <c r="A19" s="11">
        <v>17</v>
      </c>
      <c r="B19" s="1" t="s">
        <v>121</v>
      </c>
      <c r="C19" s="1" t="s">
        <v>133</v>
      </c>
      <c r="D19" s="19">
        <v>8</v>
      </c>
      <c r="E19" s="19">
        <v>7</v>
      </c>
      <c r="F19" s="19">
        <v>7</v>
      </c>
      <c r="G19" s="19">
        <v>16</v>
      </c>
      <c r="H19" s="11">
        <f t="shared" si="0"/>
        <v>38</v>
      </c>
      <c r="I19" s="14"/>
      <c r="J19" s="15">
        <f t="shared" si="1"/>
        <v>0</v>
      </c>
    </row>
    <row r="20" spans="1:10" x14ac:dyDescent="0.25">
      <c r="A20" s="11">
        <v>18</v>
      </c>
      <c r="B20" s="1" t="s">
        <v>121</v>
      </c>
      <c r="C20" s="1" t="s">
        <v>134</v>
      </c>
      <c r="D20" s="19">
        <v>8</v>
      </c>
      <c r="E20" s="19">
        <v>0</v>
      </c>
      <c r="F20" s="19">
        <v>7</v>
      </c>
      <c r="G20" s="19">
        <v>0</v>
      </c>
      <c r="H20" s="11">
        <f t="shared" si="0"/>
        <v>15</v>
      </c>
      <c r="I20" s="14"/>
      <c r="J20" s="15">
        <f t="shared" si="1"/>
        <v>0</v>
      </c>
    </row>
    <row r="21" spans="1:10" x14ac:dyDescent="0.25">
      <c r="A21" s="11">
        <v>19</v>
      </c>
      <c r="B21" s="1" t="s">
        <v>121</v>
      </c>
      <c r="C21" s="1" t="s">
        <v>135</v>
      </c>
      <c r="D21" s="19">
        <v>0</v>
      </c>
      <c r="E21" s="19">
        <v>0</v>
      </c>
      <c r="F21" s="19">
        <v>7</v>
      </c>
      <c r="G21" s="19">
        <v>0</v>
      </c>
      <c r="H21" s="11">
        <f t="shared" si="0"/>
        <v>7</v>
      </c>
      <c r="I21" s="14"/>
      <c r="J21" s="15">
        <f t="shared" si="1"/>
        <v>0</v>
      </c>
    </row>
    <row r="22" spans="1:10" x14ac:dyDescent="0.25">
      <c r="A22" s="11">
        <v>20</v>
      </c>
      <c r="B22" s="1" t="s">
        <v>121</v>
      </c>
      <c r="C22" s="1" t="s">
        <v>136</v>
      </c>
      <c r="D22" s="19">
        <v>0</v>
      </c>
      <c r="E22" s="19">
        <v>0</v>
      </c>
      <c r="F22" s="19">
        <v>7</v>
      </c>
      <c r="G22" s="19">
        <v>0</v>
      </c>
      <c r="H22" s="11">
        <f t="shared" si="0"/>
        <v>7</v>
      </c>
      <c r="I22" s="14"/>
      <c r="J22" s="15">
        <f t="shared" si="1"/>
        <v>0</v>
      </c>
    </row>
    <row r="23" spans="1:10" x14ac:dyDescent="0.25">
      <c r="A23" s="11">
        <v>21</v>
      </c>
      <c r="B23" s="1" t="s">
        <v>121</v>
      </c>
      <c r="C23" s="1" t="s">
        <v>137</v>
      </c>
      <c r="D23" s="19">
        <v>8</v>
      </c>
      <c r="E23" s="19">
        <v>0</v>
      </c>
      <c r="F23" s="19">
        <v>7</v>
      </c>
      <c r="G23" s="19">
        <v>0</v>
      </c>
      <c r="H23" s="11">
        <f t="shared" si="0"/>
        <v>15</v>
      </c>
      <c r="I23" s="14"/>
      <c r="J23" s="15">
        <f t="shared" si="1"/>
        <v>0</v>
      </c>
    </row>
    <row r="24" spans="1:10" x14ac:dyDescent="0.25">
      <c r="A24" s="11">
        <v>22</v>
      </c>
      <c r="B24" s="1" t="s">
        <v>121</v>
      </c>
      <c r="C24" s="1" t="s">
        <v>138</v>
      </c>
      <c r="D24" s="19">
        <v>8</v>
      </c>
      <c r="E24" s="19">
        <v>7</v>
      </c>
      <c r="F24" s="19">
        <v>7</v>
      </c>
      <c r="G24" s="19">
        <v>16</v>
      </c>
      <c r="H24" s="11">
        <f t="shared" si="0"/>
        <v>38</v>
      </c>
      <c r="I24" s="14"/>
      <c r="J24" s="15">
        <f t="shared" si="1"/>
        <v>0</v>
      </c>
    </row>
    <row r="25" spans="1:10" x14ac:dyDescent="0.25">
      <c r="A25" s="11">
        <v>23</v>
      </c>
      <c r="B25" s="1" t="s">
        <v>121</v>
      </c>
      <c r="C25" s="1" t="s">
        <v>17</v>
      </c>
      <c r="D25" s="19">
        <v>0</v>
      </c>
      <c r="E25" s="19">
        <v>0</v>
      </c>
      <c r="F25" s="19">
        <v>7</v>
      </c>
      <c r="G25" s="19">
        <v>0</v>
      </c>
      <c r="H25" s="11">
        <f t="shared" si="0"/>
        <v>7</v>
      </c>
      <c r="I25" s="14"/>
      <c r="J25" s="15">
        <f t="shared" si="1"/>
        <v>0</v>
      </c>
    </row>
    <row r="26" spans="1:10" x14ac:dyDescent="0.25">
      <c r="A26" s="11">
        <v>24</v>
      </c>
      <c r="B26" s="16" t="s">
        <v>123</v>
      </c>
      <c r="C26" s="1" t="s">
        <v>18</v>
      </c>
      <c r="D26" s="19">
        <v>5</v>
      </c>
      <c r="E26" s="19">
        <v>6</v>
      </c>
      <c r="F26" s="19">
        <v>7</v>
      </c>
      <c r="G26" s="19">
        <v>13</v>
      </c>
      <c r="H26" s="11">
        <f t="shared" si="0"/>
        <v>31</v>
      </c>
      <c r="I26" s="14"/>
      <c r="J26" s="15">
        <f t="shared" si="1"/>
        <v>0</v>
      </c>
    </row>
    <row r="27" spans="1:10" x14ac:dyDescent="0.25">
      <c r="A27" s="11">
        <v>25</v>
      </c>
      <c r="B27" s="16" t="s">
        <v>121</v>
      </c>
      <c r="C27" s="1" t="s">
        <v>139</v>
      </c>
      <c r="D27" s="19">
        <v>0</v>
      </c>
      <c r="E27" s="19">
        <v>0</v>
      </c>
      <c r="F27" s="19">
        <v>7</v>
      </c>
      <c r="G27" s="19">
        <v>0</v>
      </c>
      <c r="H27" s="11">
        <f t="shared" si="0"/>
        <v>7</v>
      </c>
      <c r="I27" s="14"/>
      <c r="J27" s="15">
        <f t="shared" si="1"/>
        <v>0</v>
      </c>
    </row>
    <row r="28" spans="1:10" x14ac:dyDescent="0.25">
      <c r="A28" s="11">
        <v>26</v>
      </c>
      <c r="B28" s="16" t="s">
        <v>140</v>
      </c>
      <c r="C28" s="1" t="s">
        <v>141</v>
      </c>
      <c r="D28" s="19">
        <v>2</v>
      </c>
      <c r="E28" s="19">
        <v>0</v>
      </c>
      <c r="F28" s="19">
        <v>0</v>
      </c>
      <c r="G28" s="19">
        <v>0</v>
      </c>
      <c r="H28" s="11">
        <f t="shared" si="0"/>
        <v>2</v>
      </c>
      <c r="I28" s="14"/>
      <c r="J28" s="15">
        <f t="shared" si="1"/>
        <v>0</v>
      </c>
    </row>
    <row r="29" spans="1:10" x14ac:dyDescent="0.25">
      <c r="A29" s="11">
        <v>27</v>
      </c>
      <c r="B29" s="16" t="s">
        <v>124</v>
      </c>
      <c r="C29" s="1" t="s">
        <v>142</v>
      </c>
      <c r="D29" s="19">
        <v>0</v>
      </c>
      <c r="E29" s="61">
        <v>7</v>
      </c>
      <c r="F29" s="19">
        <v>0</v>
      </c>
      <c r="G29" s="61">
        <v>16</v>
      </c>
      <c r="H29" s="11">
        <f t="shared" si="0"/>
        <v>23</v>
      </c>
      <c r="I29" s="14"/>
      <c r="J29" s="15">
        <f t="shared" si="1"/>
        <v>0</v>
      </c>
    </row>
    <row r="30" spans="1:10" x14ac:dyDescent="0.25">
      <c r="A30" s="11">
        <v>28</v>
      </c>
      <c r="B30" s="1" t="s">
        <v>121</v>
      </c>
      <c r="C30" s="1" t="s">
        <v>143</v>
      </c>
      <c r="D30" s="19">
        <v>8</v>
      </c>
      <c r="E30" s="19">
        <v>0</v>
      </c>
      <c r="F30" s="19">
        <v>0</v>
      </c>
      <c r="G30" s="19">
        <v>0</v>
      </c>
      <c r="H30" s="11">
        <f t="shared" si="0"/>
        <v>8</v>
      </c>
      <c r="I30" s="14"/>
      <c r="J30" s="15">
        <f t="shared" si="1"/>
        <v>0</v>
      </c>
    </row>
    <row r="31" spans="1:10" x14ac:dyDescent="0.25">
      <c r="A31" s="11">
        <v>29</v>
      </c>
      <c r="B31" s="1" t="s">
        <v>118</v>
      </c>
      <c r="C31" s="1" t="s">
        <v>144</v>
      </c>
      <c r="D31" s="19">
        <v>0</v>
      </c>
      <c r="E31" s="19">
        <v>7</v>
      </c>
      <c r="F31" s="19">
        <v>0</v>
      </c>
      <c r="G31" s="19">
        <v>16</v>
      </c>
      <c r="H31" s="11">
        <f t="shared" si="0"/>
        <v>23</v>
      </c>
      <c r="I31" s="14"/>
      <c r="J31" s="15">
        <f t="shared" si="1"/>
        <v>0</v>
      </c>
    </row>
    <row r="32" spans="1:10" x14ac:dyDescent="0.25">
      <c r="A32" s="11">
        <v>30</v>
      </c>
      <c r="B32" s="1" t="s">
        <v>118</v>
      </c>
      <c r="C32" s="1" t="s">
        <v>145</v>
      </c>
      <c r="D32" s="19">
        <v>0</v>
      </c>
      <c r="E32" s="19">
        <v>7</v>
      </c>
      <c r="F32" s="19">
        <v>0</v>
      </c>
      <c r="G32" s="19">
        <v>16</v>
      </c>
      <c r="H32" s="11">
        <f t="shared" si="0"/>
        <v>23</v>
      </c>
      <c r="I32" s="14"/>
      <c r="J32" s="15">
        <f t="shared" si="1"/>
        <v>0</v>
      </c>
    </row>
    <row r="33" spans="1:10" x14ac:dyDescent="0.25">
      <c r="A33" s="11">
        <v>31</v>
      </c>
      <c r="B33" s="1" t="s">
        <v>121</v>
      </c>
      <c r="C33" s="1" t="s">
        <v>146</v>
      </c>
      <c r="D33" s="19">
        <v>6</v>
      </c>
      <c r="E33" s="19">
        <v>6</v>
      </c>
      <c r="F33" s="19">
        <v>8</v>
      </c>
      <c r="G33" s="19">
        <v>13</v>
      </c>
      <c r="H33" s="11">
        <f t="shared" si="0"/>
        <v>33</v>
      </c>
      <c r="I33" s="14"/>
      <c r="J33" s="15">
        <f t="shared" si="1"/>
        <v>0</v>
      </c>
    </row>
    <row r="34" spans="1:10" x14ac:dyDescent="0.25">
      <c r="A34" s="11">
        <v>32</v>
      </c>
      <c r="B34" s="1" t="s">
        <v>121</v>
      </c>
      <c r="C34" s="1" t="s">
        <v>147</v>
      </c>
      <c r="D34" s="19">
        <v>0</v>
      </c>
      <c r="E34" s="19">
        <v>0</v>
      </c>
      <c r="F34" s="19">
        <v>8</v>
      </c>
      <c r="G34" s="19">
        <v>0</v>
      </c>
      <c r="H34" s="11">
        <f t="shared" si="0"/>
        <v>8</v>
      </c>
      <c r="I34" s="14"/>
      <c r="J34" s="15">
        <f t="shared" si="1"/>
        <v>0</v>
      </c>
    </row>
    <row r="35" spans="1:10" x14ac:dyDescent="0.25">
      <c r="A35" s="11">
        <v>33</v>
      </c>
      <c r="B35" s="1" t="s">
        <v>121</v>
      </c>
      <c r="C35" s="1" t="s">
        <v>148</v>
      </c>
      <c r="D35" s="19">
        <v>6</v>
      </c>
      <c r="E35" s="19">
        <v>6</v>
      </c>
      <c r="F35" s="19"/>
      <c r="G35" s="19">
        <v>11</v>
      </c>
      <c r="H35" s="11">
        <f t="shared" si="0"/>
        <v>23</v>
      </c>
      <c r="I35" s="14"/>
      <c r="J35" s="15">
        <f t="shared" si="1"/>
        <v>0</v>
      </c>
    </row>
    <row r="36" spans="1:10" x14ac:dyDescent="0.25">
      <c r="A36" s="11">
        <v>34</v>
      </c>
      <c r="B36" s="1" t="s">
        <v>121</v>
      </c>
      <c r="C36" s="1" t="s">
        <v>149</v>
      </c>
      <c r="D36" s="19">
        <v>0</v>
      </c>
      <c r="E36" s="19">
        <v>6</v>
      </c>
      <c r="F36" s="19">
        <v>8</v>
      </c>
      <c r="G36" s="19">
        <v>11</v>
      </c>
      <c r="H36" s="11">
        <f t="shared" si="0"/>
        <v>25</v>
      </c>
      <c r="I36" s="14"/>
      <c r="J36" s="15">
        <f t="shared" si="1"/>
        <v>0</v>
      </c>
    </row>
    <row r="37" spans="1:10" x14ac:dyDescent="0.25">
      <c r="A37" s="11">
        <v>35</v>
      </c>
      <c r="B37" s="1" t="s">
        <v>121</v>
      </c>
      <c r="C37" s="1" t="s">
        <v>150</v>
      </c>
      <c r="D37" s="19">
        <v>6</v>
      </c>
      <c r="E37" s="19">
        <v>6</v>
      </c>
      <c r="F37" s="19">
        <v>8</v>
      </c>
      <c r="G37" s="19">
        <v>13</v>
      </c>
      <c r="H37" s="11">
        <f t="shared" si="0"/>
        <v>33</v>
      </c>
      <c r="I37" s="14"/>
      <c r="J37" s="15">
        <f t="shared" si="1"/>
        <v>0</v>
      </c>
    </row>
    <row r="38" spans="1:10" x14ac:dyDescent="0.25">
      <c r="A38" s="11">
        <v>36</v>
      </c>
      <c r="B38" s="1" t="s">
        <v>121</v>
      </c>
      <c r="C38" s="1" t="s">
        <v>151</v>
      </c>
      <c r="D38" s="19">
        <v>6</v>
      </c>
      <c r="E38" s="19">
        <v>6</v>
      </c>
      <c r="F38" s="19">
        <v>0</v>
      </c>
      <c r="G38" s="19">
        <v>11</v>
      </c>
      <c r="H38" s="11">
        <f t="shared" si="0"/>
        <v>23</v>
      </c>
      <c r="I38" s="14"/>
      <c r="J38" s="15">
        <f t="shared" si="1"/>
        <v>0</v>
      </c>
    </row>
    <row r="39" spans="1:10" x14ac:dyDescent="0.25">
      <c r="A39" s="11">
        <v>37</v>
      </c>
      <c r="B39" s="16" t="s">
        <v>121</v>
      </c>
      <c r="C39" s="1" t="s">
        <v>152</v>
      </c>
      <c r="D39" s="19">
        <v>0</v>
      </c>
      <c r="E39" s="19">
        <v>0</v>
      </c>
      <c r="F39" s="19">
        <v>8</v>
      </c>
      <c r="G39" s="19">
        <v>0</v>
      </c>
      <c r="H39" s="11">
        <f t="shared" si="0"/>
        <v>8</v>
      </c>
      <c r="I39" s="14"/>
      <c r="J39" s="15">
        <f t="shared" si="1"/>
        <v>0</v>
      </c>
    </row>
    <row r="40" spans="1:10" x14ac:dyDescent="0.25">
      <c r="A40" s="11">
        <v>38</v>
      </c>
      <c r="B40" s="16" t="s">
        <v>153</v>
      </c>
      <c r="C40" s="1" t="s">
        <v>154</v>
      </c>
      <c r="D40" s="19">
        <v>6</v>
      </c>
      <c r="E40" s="19">
        <v>6</v>
      </c>
      <c r="F40" s="19">
        <v>8</v>
      </c>
      <c r="G40" s="19">
        <v>11</v>
      </c>
      <c r="H40" s="11">
        <f t="shared" si="0"/>
        <v>31</v>
      </c>
      <c r="I40" s="14"/>
      <c r="J40" s="15">
        <f t="shared" si="1"/>
        <v>0</v>
      </c>
    </row>
    <row r="41" spans="1:10" x14ac:dyDescent="0.25">
      <c r="A41" s="11">
        <v>39</v>
      </c>
      <c r="B41" s="16" t="s">
        <v>121</v>
      </c>
      <c r="C41" s="1" t="s">
        <v>155</v>
      </c>
      <c r="D41" s="19">
        <v>6</v>
      </c>
      <c r="E41" s="19">
        <v>0</v>
      </c>
      <c r="F41" s="19">
        <v>0</v>
      </c>
      <c r="G41" s="19">
        <v>0</v>
      </c>
      <c r="H41" s="11">
        <f t="shared" si="0"/>
        <v>6</v>
      </c>
      <c r="I41" s="14"/>
      <c r="J41" s="15">
        <f t="shared" si="1"/>
        <v>0</v>
      </c>
    </row>
    <row r="42" spans="1:10" x14ac:dyDescent="0.25">
      <c r="A42" s="11">
        <v>40</v>
      </c>
      <c r="B42" s="16" t="s">
        <v>140</v>
      </c>
      <c r="C42" s="1" t="s">
        <v>156</v>
      </c>
      <c r="D42" s="61">
        <v>6</v>
      </c>
      <c r="E42" s="19">
        <v>0</v>
      </c>
      <c r="F42" s="19">
        <v>0</v>
      </c>
      <c r="G42" s="19">
        <v>0</v>
      </c>
      <c r="H42" s="11">
        <f t="shared" si="0"/>
        <v>6</v>
      </c>
      <c r="I42" s="14"/>
      <c r="J42" s="15">
        <f t="shared" si="1"/>
        <v>0</v>
      </c>
    </row>
    <row r="43" spans="1:10" x14ac:dyDescent="0.25">
      <c r="A43" s="11">
        <v>41</v>
      </c>
      <c r="B43" s="16" t="s">
        <v>140</v>
      </c>
      <c r="C43" s="1" t="s">
        <v>157</v>
      </c>
      <c r="D43" s="61">
        <v>0</v>
      </c>
      <c r="E43" s="61">
        <v>6</v>
      </c>
      <c r="F43" s="61">
        <v>0</v>
      </c>
      <c r="G43" s="61">
        <v>11</v>
      </c>
      <c r="H43" s="11">
        <f t="shared" si="0"/>
        <v>17</v>
      </c>
      <c r="I43" s="14"/>
      <c r="J43" s="15">
        <f t="shared" si="1"/>
        <v>0</v>
      </c>
    </row>
    <row r="44" spans="1:10" x14ac:dyDescent="0.25">
      <c r="A44" s="11">
        <v>42</v>
      </c>
      <c r="B44" s="16" t="s">
        <v>140</v>
      </c>
      <c r="C44" s="1" t="s">
        <v>158</v>
      </c>
      <c r="D44" s="61">
        <v>0</v>
      </c>
      <c r="E44" s="61">
        <v>0</v>
      </c>
      <c r="F44" s="61">
        <v>0</v>
      </c>
      <c r="G44" s="61">
        <v>2</v>
      </c>
      <c r="H44" s="11">
        <f t="shared" si="0"/>
        <v>2</v>
      </c>
      <c r="I44" s="14"/>
      <c r="J44" s="15">
        <f t="shared" si="1"/>
        <v>0</v>
      </c>
    </row>
    <row r="45" spans="1:10" x14ac:dyDescent="0.25">
      <c r="A45" s="11">
        <v>43</v>
      </c>
      <c r="B45" s="16" t="s">
        <v>121</v>
      </c>
      <c r="C45" s="1" t="s">
        <v>159</v>
      </c>
      <c r="D45" s="61">
        <v>0</v>
      </c>
      <c r="E45" s="61">
        <v>0</v>
      </c>
      <c r="F45" s="61">
        <v>0</v>
      </c>
      <c r="G45" s="61">
        <v>2</v>
      </c>
      <c r="H45" s="11">
        <f t="shared" si="0"/>
        <v>2</v>
      </c>
      <c r="I45" s="14"/>
      <c r="J45" s="15">
        <f t="shared" si="1"/>
        <v>0</v>
      </c>
    </row>
    <row r="46" spans="1:10" x14ac:dyDescent="0.25">
      <c r="A46" s="11">
        <v>44</v>
      </c>
      <c r="B46" s="16" t="s">
        <v>121</v>
      </c>
      <c r="C46" s="1" t="s">
        <v>160</v>
      </c>
      <c r="D46" s="61">
        <v>0</v>
      </c>
      <c r="E46" s="61">
        <v>0</v>
      </c>
      <c r="F46" s="61">
        <v>0</v>
      </c>
      <c r="G46" s="61">
        <v>2</v>
      </c>
      <c r="H46" s="11">
        <f t="shared" si="0"/>
        <v>2</v>
      </c>
      <c r="I46" s="14"/>
      <c r="J46" s="15">
        <f t="shared" si="1"/>
        <v>0</v>
      </c>
    </row>
    <row r="47" spans="1:10" x14ac:dyDescent="0.25">
      <c r="A47" s="11">
        <v>45</v>
      </c>
      <c r="B47" s="16" t="s">
        <v>121</v>
      </c>
      <c r="C47" s="1" t="s">
        <v>161</v>
      </c>
      <c r="D47" s="61">
        <v>0</v>
      </c>
      <c r="E47" s="61">
        <v>0</v>
      </c>
      <c r="F47" s="61">
        <v>0</v>
      </c>
      <c r="G47" s="61">
        <v>2</v>
      </c>
      <c r="H47" s="11">
        <f t="shared" si="0"/>
        <v>2</v>
      </c>
      <c r="I47" s="14"/>
      <c r="J47" s="15">
        <f t="shared" si="1"/>
        <v>0</v>
      </c>
    </row>
    <row r="48" spans="1:10" x14ac:dyDescent="0.25">
      <c r="A48" s="11">
        <v>46</v>
      </c>
      <c r="B48" s="1" t="s">
        <v>121</v>
      </c>
      <c r="C48" s="1" t="s">
        <v>162</v>
      </c>
      <c r="D48" s="19">
        <v>8</v>
      </c>
      <c r="E48" s="61">
        <v>10</v>
      </c>
      <c r="F48" s="19">
        <v>5</v>
      </c>
      <c r="G48" s="19">
        <v>15</v>
      </c>
      <c r="H48" s="11">
        <f t="shared" si="0"/>
        <v>38</v>
      </c>
      <c r="I48" s="14"/>
      <c r="J48" s="15">
        <f t="shared" si="1"/>
        <v>0</v>
      </c>
    </row>
    <row r="49" spans="1:10" x14ac:dyDescent="0.25">
      <c r="A49" s="11">
        <v>47</v>
      </c>
      <c r="B49" s="16" t="s">
        <v>121</v>
      </c>
      <c r="C49" s="1" t="s">
        <v>163</v>
      </c>
      <c r="D49" s="61">
        <v>0</v>
      </c>
      <c r="E49" s="61">
        <v>0</v>
      </c>
      <c r="F49" s="61">
        <v>5</v>
      </c>
      <c r="G49" s="61">
        <v>0</v>
      </c>
      <c r="H49" s="11">
        <f t="shared" si="0"/>
        <v>5</v>
      </c>
      <c r="I49" s="14"/>
      <c r="J49" s="15">
        <f t="shared" si="1"/>
        <v>0</v>
      </c>
    </row>
    <row r="50" spans="1:10" x14ac:dyDescent="0.25">
      <c r="A50" s="11">
        <v>48</v>
      </c>
      <c r="B50" s="16" t="s">
        <v>121</v>
      </c>
      <c r="C50" s="1" t="s">
        <v>164</v>
      </c>
      <c r="D50" s="61">
        <v>0</v>
      </c>
      <c r="E50" s="61">
        <v>0</v>
      </c>
      <c r="F50" s="61">
        <v>5</v>
      </c>
      <c r="G50" s="61">
        <v>0</v>
      </c>
      <c r="H50" s="11">
        <f t="shared" si="0"/>
        <v>5</v>
      </c>
      <c r="I50" s="14"/>
      <c r="J50" s="15">
        <f t="shared" si="1"/>
        <v>0</v>
      </c>
    </row>
    <row r="51" spans="1:10" x14ac:dyDescent="0.25">
      <c r="A51" s="11">
        <v>49</v>
      </c>
      <c r="B51" s="16" t="s">
        <v>165</v>
      </c>
      <c r="C51" s="1" t="s">
        <v>166</v>
      </c>
      <c r="D51" s="61">
        <v>8</v>
      </c>
      <c r="E51" s="61">
        <v>11</v>
      </c>
      <c r="F51" s="61">
        <v>0</v>
      </c>
      <c r="G51" s="61">
        <v>15</v>
      </c>
      <c r="H51" s="11">
        <f t="shared" si="0"/>
        <v>34</v>
      </c>
      <c r="I51" s="14"/>
      <c r="J51" s="15">
        <f t="shared" si="1"/>
        <v>0</v>
      </c>
    </row>
    <row r="52" spans="1:10" x14ac:dyDescent="0.25">
      <c r="A52" s="11">
        <v>50</v>
      </c>
      <c r="B52" s="16" t="s">
        <v>121</v>
      </c>
      <c r="C52" s="1" t="s">
        <v>167</v>
      </c>
      <c r="D52" s="61">
        <v>8</v>
      </c>
      <c r="E52" s="61">
        <v>8</v>
      </c>
      <c r="F52" s="61">
        <v>5</v>
      </c>
      <c r="G52" s="61">
        <v>11</v>
      </c>
      <c r="H52" s="11">
        <f t="shared" si="0"/>
        <v>32</v>
      </c>
      <c r="I52" s="14"/>
      <c r="J52" s="15">
        <f t="shared" si="1"/>
        <v>0</v>
      </c>
    </row>
    <row r="53" spans="1:10" x14ac:dyDescent="0.25">
      <c r="A53" s="11">
        <v>51</v>
      </c>
      <c r="B53" s="16" t="s">
        <v>153</v>
      </c>
      <c r="C53" s="1" t="s">
        <v>168</v>
      </c>
      <c r="D53" s="61">
        <v>6</v>
      </c>
      <c r="E53" s="61">
        <v>9</v>
      </c>
      <c r="F53" s="61">
        <v>3</v>
      </c>
      <c r="G53" s="61">
        <v>15</v>
      </c>
      <c r="H53" s="11">
        <f t="shared" si="0"/>
        <v>33</v>
      </c>
      <c r="I53" s="14"/>
      <c r="J53" s="15">
        <f t="shared" si="1"/>
        <v>0</v>
      </c>
    </row>
    <row r="54" spans="1:10" x14ac:dyDescent="0.25">
      <c r="A54" s="11">
        <v>52</v>
      </c>
      <c r="B54" s="16" t="s">
        <v>121</v>
      </c>
      <c r="C54" s="17" t="s">
        <v>169</v>
      </c>
      <c r="D54" s="61">
        <v>8</v>
      </c>
      <c r="E54" s="61">
        <v>11</v>
      </c>
      <c r="F54" s="61">
        <v>5</v>
      </c>
      <c r="G54" s="61">
        <v>15</v>
      </c>
      <c r="H54" s="11">
        <f t="shared" si="0"/>
        <v>39</v>
      </c>
      <c r="I54" s="14"/>
      <c r="J54" s="15">
        <f t="shared" si="1"/>
        <v>0</v>
      </c>
    </row>
    <row r="55" spans="1:10" x14ac:dyDescent="0.25">
      <c r="A55" s="11">
        <v>53</v>
      </c>
      <c r="B55" s="16" t="s">
        <v>165</v>
      </c>
      <c r="C55" s="1" t="s">
        <v>170</v>
      </c>
      <c r="D55" s="61">
        <v>8</v>
      </c>
      <c r="E55" s="61">
        <v>11</v>
      </c>
      <c r="F55" s="61"/>
      <c r="G55" s="61">
        <v>15</v>
      </c>
      <c r="H55" s="11">
        <f t="shared" si="0"/>
        <v>34</v>
      </c>
      <c r="I55" s="14"/>
      <c r="J55" s="15">
        <f t="shared" si="1"/>
        <v>0</v>
      </c>
    </row>
    <row r="56" spans="1:10" x14ac:dyDescent="0.25">
      <c r="A56" s="11">
        <v>54</v>
      </c>
      <c r="B56" s="1" t="s">
        <v>171</v>
      </c>
      <c r="C56" s="18" t="s">
        <v>20</v>
      </c>
      <c r="D56" s="19">
        <v>38</v>
      </c>
      <c r="E56" s="19">
        <v>0</v>
      </c>
      <c r="F56" s="19">
        <v>0</v>
      </c>
      <c r="G56" s="19">
        <v>0</v>
      </c>
      <c r="H56" s="11">
        <f t="shared" si="0"/>
        <v>38</v>
      </c>
      <c r="I56" s="14"/>
      <c r="J56" s="15">
        <f t="shared" si="1"/>
        <v>0</v>
      </c>
    </row>
    <row r="57" spans="1:10" x14ac:dyDescent="0.25">
      <c r="A57" s="11">
        <v>55</v>
      </c>
      <c r="B57" s="1" t="s">
        <v>126</v>
      </c>
      <c r="C57" s="20" t="s">
        <v>19</v>
      </c>
      <c r="D57" s="19">
        <v>38</v>
      </c>
      <c r="E57" s="19">
        <v>0</v>
      </c>
      <c r="F57" s="19">
        <v>0</v>
      </c>
      <c r="G57" s="19">
        <v>0</v>
      </c>
      <c r="H57" s="11">
        <f t="shared" si="0"/>
        <v>38</v>
      </c>
      <c r="I57" s="14"/>
      <c r="J57" s="15">
        <f t="shared" si="1"/>
        <v>0</v>
      </c>
    </row>
    <row r="58" spans="1:10" x14ac:dyDescent="0.25">
      <c r="A58" s="11">
        <v>56</v>
      </c>
      <c r="B58" s="1" t="s">
        <v>172</v>
      </c>
      <c r="C58" s="18" t="s">
        <v>21</v>
      </c>
      <c r="D58" s="19">
        <v>38</v>
      </c>
      <c r="E58" s="19">
        <v>0</v>
      </c>
      <c r="F58" s="19">
        <v>0</v>
      </c>
      <c r="G58" s="19">
        <v>0</v>
      </c>
      <c r="H58" s="11">
        <f t="shared" si="0"/>
        <v>38</v>
      </c>
      <c r="I58" s="14"/>
      <c r="J58" s="15">
        <f t="shared" si="1"/>
        <v>0</v>
      </c>
    </row>
    <row r="59" spans="1:10" x14ac:dyDescent="0.25">
      <c r="A59" s="11">
        <v>57</v>
      </c>
      <c r="B59" s="1" t="s">
        <v>165</v>
      </c>
      <c r="C59" s="18" t="s">
        <v>24</v>
      </c>
      <c r="D59" s="21">
        <v>38</v>
      </c>
      <c r="E59" s="19">
        <v>0</v>
      </c>
      <c r="F59" s="19">
        <v>0</v>
      </c>
      <c r="G59" s="19">
        <v>0</v>
      </c>
      <c r="H59" s="11">
        <f t="shared" si="0"/>
        <v>38</v>
      </c>
      <c r="I59" s="14"/>
      <c r="J59" s="15">
        <f t="shared" si="1"/>
        <v>0</v>
      </c>
    </row>
    <row r="60" spans="1:10" x14ac:dyDescent="0.25">
      <c r="A60" s="11">
        <v>58</v>
      </c>
      <c r="B60" s="1" t="s">
        <v>173</v>
      </c>
      <c r="C60" s="18" t="s">
        <v>22</v>
      </c>
      <c r="D60" s="19">
        <v>38</v>
      </c>
      <c r="E60" s="19">
        <v>0</v>
      </c>
      <c r="F60" s="19">
        <v>0</v>
      </c>
      <c r="G60" s="19">
        <v>0</v>
      </c>
      <c r="H60" s="11">
        <f t="shared" si="0"/>
        <v>38</v>
      </c>
      <c r="I60" s="14"/>
      <c r="J60" s="15">
        <f t="shared" si="1"/>
        <v>0</v>
      </c>
    </row>
    <row r="61" spans="1:10" x14ac:dyDescent="0.25">
      <c r="A61" s="11">
        <v>59</v>
      </c>
      <c r="B61" s="1" t="s">
        <v>165</v>
      </c>
      <c r="C61" s="18" t="s">
        <v>23</v>
      </c>
      <c r="D61" s="19">
        <v>38</v>
      </c>
      <c r="E61" s="19">
        <v>0</v>
      </c>
      <c r="F61" s="19">
        <v>0</v>
      </c>
      <c r="G61" s="19">
        <v>0</v>
      </c>
      <c r="H61" s="11">
        <f t="shared" si="0"/>
        <v>38</v>
      </c>
      <c r="I61" s="14"/>
      <c r="J61" s="15">
        <f t="shared" si="1"/>
        <v>0</v>
      </c>
    </row>
    <row r="62" spans="1:10" x14ac:dyDescent="0.25">
      <c r="A62" s="11">
        <v>60</v>
      </c>
      <c r="B62" s="1" t="s">
        <v>174</v>
      </c>
      <c r="C62" s="18" t="s">
        <v>175</v>
      </c>
      <c r="D62" s="19">
        <v>38</v>
      </c>
      <c r="E62" s="19">
        <v>0</v>
      </c>
      <c r="F62" s="19">
        <v>0</v>
      </c>
      <c r="G62" s="19">
        <v>0</v>
      </c>
      <c r="H62" s="11">
        <f t="shared" si="0"/>
        <v>38</v>
      </c>
      <c r="I62" s="14"/>
      <c r="J62" s="15">
        <f t="shared" si="1"/>
        <v>0</v>
      </c>
    </row>
    <row r="63" spans="1:10" x14ac:dyDescent="0.25">
      <c r="A63" s="11">
        <v>61</v>
      </c>
      <c r="B63" s="1" t="s">
        <v>153</v>
      </c>
      <c r="C63" s="18" t="s">
        <v>176</v>
      </c>
      <c r="D63" s="19">
        <v>38</v>
      </c>
      <c r="E63" s="19">
        <v>0</v>
      </c>
      <c r="F63" s="19">
        <v>0</v>
      </c>
      <c r="G63" s="19">
        <v>0</v>
      </c>
      <c r="H63" s="11">
        <f t="shared" si="0"/>
        <v>38</v>
      </c>
      <c r="I63" s="14"/>
      <c r="J63" s="15">
        <f t="shared" si="1"/>
        <v>0</v>
      </c>
    </row>
    <row r="64" spans="1:10" x14ac:dyDescent="0.25">
      <c r="A64" s="11">
        <v>62</v>
      </c>
      <c r="B64" s="1" t="s">
        <v>177</v>
      </c>
      <c r="C64" s="18" t="s">
        <v>178</v>
      </c>
      <c r="D64" s="19">
        <v>38</v>
      </c>
      <c r="E64" s="19">
        <v>0</v>
      </c>
      <c r="F64" s="19">
        <v>0</v>
      </c>
      <c r="G64" s="19">
        <v>0</v>
      </c>
      <c r="H64" s="11">
        <f t="shared" si="0"/>
        <v>38</v>
      </c>
      <c r="I64" s="14"/>
      <c r="J64" s="15">
        <f t="shared" si="1"/>
        <v>0</v>
      </c>
    </row>
    <row r="65" spans="1:10" x14ac:dyDescent="0.25">
      <c r="A65" s="11">
        <v>63</v>
      </c>
      <c r="B65" s="1" t="s">
        <v>165</v>
      </c>
      <c r="C65" s="18" t="s">
        <v>179</v>
      </c>
      <c r="D65" s="19">
        <v>14</v>
      </c>
      <c r="E65" s="19">
        <v>0</v>
      </c>
      <c r="F65" s="19">
        <v>0</v>
      </c>
      <c r="G65" s="19">
        <v>0</v>
      </c>
      <c r="H65" s="11">
        <f t="shared" si="0"/>
        <v>14</v>
      </c>
      <c r="I65" s="14"/>
      <c r="J65" s="15">
        <f t="shared" si="1"/>
        <v>0</v>
      </c>
    </row>
    <row r="66" spans="1:10" x14ac:dyDescent="0.25">
      <c r="A66" s="11">
        <v>64</v>
      </c>
      <c r="B66" s="1" t="s">
        <v>121</v>
      </c>
      <c r="C66" s="18" t="s">
        <v>25</v>
      </c>
      <c r="D66" s="19">
        <v>28</v>
      </c>
      <c r="E66" s="19">
        <v>0</v>
      </c>
      <c r="F66" s="19">
        <v>0</v>
      </c>
      <c r="G66" s="19">
        <v>0</v>
      </c>
      <c r="H66" s="11">
        <f t="shared" si="0"/>
        <v>28</v>
      </c>
      <c r="I66" s="14"/>
      <c r="J66" s="15">
        <f t="shared" si="1"/>
        <v>0</v>
      </c>
    </row>
    <row r="67" spans="1:10" x14ac:dyDescent="0.25">
      <c r="A67" s="11">
        <v>65</v>
      </c>
      <c r="B67" s="1" t="s">
        <v>180</v>
      </c>
      <c r="C67" s="18" t="s">
        <v>28</v>
      </c>
      <c r="D67" s="19">
        <v>28</v>
      </c>
      <c r="E67" s="19">
        <v>0</v>
      </c>
      <c r="F67" s="19">
        <v>0</v>
      </c>
      <c r="G67" s="19">
        <v>0</v>
      </c>
      <c r="H67" s="11">
        <f t="shared" si="0"/>
        <v>28</v>
      </c>
      <c r="I67" s="14"/>
      <c r="J67" s="15">
        <f t="shared" si="1"/>
        <v>0</v>
      </c>
    </row>
    <row r="68" spans="1:10" x14ac:dyDescent="0.25">
      <c r="A68" s="11">
        <v>66</v>
      </c>
      <c r="B68" s="1" t="s">
        <v>180</v>
      </c>
      <c r="C68" s="18" t="s">
        <v>27</v>
      </c>
      <c r="D68" s="19">
        <v>28</v>
      </c>
      <c r="E68" s="19">
        <v>0</v>
      </c>
      <c r="F68" s="19">
        <v>0</v>
      </c>
      <c r="G68" s="19">
        <v>0</v>
      </c>
      <c r="H68" s="11">
        <f t="shared" ref="H68:H98" si="2">D68+E68+F68+G68</f>
        <v>28</v>
      </c>
      <c r="I68" s="14"/>
      <c r="J68" s="15">
        <f t="shared" ref="J68:J131" si="3">+H68*I68</f>
        <v>0</v>
      </c>
    </row>
    <row r="69" spans="1:10" x14ac:dyDescent="0.25">
      <c r="A69" s="11">
        <v>67</v>
      </c>
      <c r="B69" s="1" t="s">
        <v>180</v>
      </c>
      <c r="C69" s="18" t="s">
        <v>63</v>
      </c>
      <c r="D69" s="19">
        <v>28</v>
      </c>
      <c r="E69" s="19">
        <v>0</v>
      </c>
      <c r="F69" s="19">
        <v>0</v>
      </c>
      <c r="G69" s="19">
        <v>0</v>
      </c>
      <c r="H69" s="11">
        <f t="shared" si="2"/>
        <v>28</v>
      </c>
      <c r="I69" s="14"/>
      <c r="J69" s="15">
        <f t="shared" si="3"/>
        <v>0</v>
      </c>
    </row>
    <row r="70" spans="1:10" x14ac:dyDescent="0.25">
      <c r="A70" s="11">
        <v>68</v>
      </c>
      <c r="B70" s="1" t="s">
        <v>165</v>
      </c>
      <c r="C70" s="18" t="s">
        <v>26</v>
      </c>
      <c r="D70" s="19">
        <v>28</v>
      </c>
      <c r="E70" s="19">
        <v>0</v>
      </c>
      <c r="F70" s="19">
        <v>0</v>
      </c>
      <c r="G70" s="19">
        <v>0</v>
      </c>
      <c r="H70" s="11">
        <f t="shared" si="2"/>
        <v>28</v>
      </c>
      <c r="I70" s="14"/>
      <c r="J70" s="15">
        <f t="shared" si="3"/>
        <v>0</v>
      </c>
    </row>
    <row r="71" spans="1:10" x14ac:dyDescent="0.25">
      <c r="A71" s="11">
        <v>69</v>
      </c>
      <c r="B71" s="1" t="s">
        <v>121</v>
      </c>
      <c r="C71" s="18" t="s">
        <v>181</v>
      </c>
      <c r="D71" s="19">
        <v>13</v>
      </c>
      <c r="E71" s="19">
        <v>0</v>
      </c>
      <c r="F71" s="19">
        <v>0</v>
      </c>
      <c r="G71" s="19">
        <v>0</v>
      </c>
      <c r="H71" s="11">
        <f t="shared" si="2"/>
        <v>13</v>
      </c>
      <c r="I71" s="14"/>
      <c r="J71" s="15">
        <f t="shared" si="3"/>
        <v>0</v>
      </c>
    </row>
    <row r="72" spans="1:10" x14ac:dyDescent="0.25">
      <c r="A72" s="11">
        <v>70</v>
      </c>
      <c r="B72" s="1" t="s">
        <v>121</v>
      </c>
      <c r="C72" s="18" t="s">
        <v>182</v>
      </c>
      <c r="D72" s="19">
        <v>28</v>
      </c>
      <c r="E72" s="19">
        <v>0</v>
      </c>
      <c r="F72" s="19">
        <v>0</v>
      </c>
      <c r="G72" s="19">
        <v>0</v>
      </c>
      <c r="H72" s="11">
        <f t="shared" si="2"/>
        <v>28</v>
      </c>
      <c r="I72" s="14"/>
      <c r="J72" s="15">
        <f t="shared" si="3"/>
        <v>0</v>
      </c>
    </row>
    <row r="73" spans="1:10" x14ac:dyDescent="0.25">
      <c r="A73" s="11">
        <v>71</v>
      </c>
      <c r="B73" s="1" t="s">
        <v>183</v>
      </c>
      <c r="C73" s="18" t="s">
        <v>184</v>
      </c>
      <c r="D73" s="19">
        <v>28</v>
      </c>
      <c r="E73" s="19">
        <v>0</v>
      </c>
      <c r="F73" s="19">
        <v>0</v>
      </c>
      <c r="G73" s="19">
        <v>0</v>
      </c>
      <c r="H73" s="11">
        <f t="shared" si="2"/>
        <v>28</v>
      </c>
      <c r="I73" s="14"/>
      <c r="J73" s="15">
        <f t="shared" si="3"/>
        <v>0</v>
      </c>
    </row>
    <row r="74" spans="1:10" x14ac:dyDescent="0.25">
      <c r="A74" s="11">
        <v>72</v>
      </c>
      <c r="B74" s="1" t="s">
        <v>180</v>
      </c>
      <c r="C74" s="18" t="s">
        <v>185</v>
      </c>
      <c r="D74" s="19">
        <v>2</v>
      </c>
      <c r="E74" s="19">
        <v>0</v>
      </c>
      <c r="F74" s="19">
        <v>0</v>
      </c>
      <c r="G74" s="19">
        <v>0</v>
      </c>
      <c r="H74" s="11">
        <f t="shared" si="2"/>
        <v>2</v>
      </c>
      <c r="I74" s="14"/>
      <c r="J74" s="15">
        <f t="shared" si="3"/>
        <v>0</v>
      </c>
    </row>
    <row r="75" spans="1:10" x14ac:dyDescent="0.25">
      <c r="A75" s="11">
        <v>73</v>
      </c>
      <c r="B75" s="1" t="s">
        <v>171</v>
      </c>
      <c r="C75" s="1" t="s">
        <v>29</v>
      </c>
      <c r="D75" s="19">
        <v>27</v>
      </c>
      <c r="E75" s="19">
        <v>0</v>
      </c>
      <c r="F75" s="19">
        <v>0</v>
      </c>
      <c r="G75" s="19">
        <v>0</v>
      </c>
      <c r="H75" s="11">
        <f t="shared" si="2"/>
        <v>27</v>
      </c>
      <c r="I75" s="14"/>
      <c r="J75" s="15">
        <f t="shared" si="3"/>
        <v>0</v>
      </c>
    </row>
    <row r="76" spans="1:10" x14ac:dyDescent="0.25">
      <c r="A76" s="11">
        <v>74</v>
      </c>
      <c r="B76" s="1" t="s">
        <v>165</v>
      </c>
      <c r="C76" s="1" t="s">
        <v>30</v>
      </c>
      <c r="D76" s="19">
        <v>27</v>
      </c>
      <c r="E76" s="19">
        <v>0</v>
      </c>
      <c r="F76" s="19">
        <v>0</v>
      </c>
      <c r="G76" s="19">
        <v>0</v>
      </c>
      <c r="H76" s="11">
        <f t="shared" si="2"/>
        <v>27</v>
      </c>
      <c r="I76" s="14"/>
      <c r="J76" s="15">
        <f t="shared" si="3"/>
        <v>0</v>
      </c>
    </row>
    <row r="77" spans="1:10" x14ac:dyDescent="0.25">
      <c r="A77" s="11">
        <v>75</v>
      </c>
      <c r="B77" s="1" t="s">
        <v>180</v>
      </c>
      <c r="C77" s="18" t="s">
        <v>69</v>
      </c>
      <c r="D77" s="19">
        <v>27</v>
      </c>
      <c r="E77" s="19">
        <v>0</v>
      </c>
      <c r="F77" s="19">
        <v>0</v>
      </c>
      <c r="G77" s="19">
        <v>0</v>
      </c>
      <c r="H77" s="11">
        <f t="shared" si="2"/>
        <v>27</v>
      </c>
      <c r="I77" s="14"/>
      <c r="J77" s="15">
        <f t="shared" si="3"/>
        <v>0</v>
      </c>
    </row>
    <row r="78" spans="1:10" x14ac:dyDescent="0.25">
      <c r="A78" s="11">
        <v>76</v>
      </c>
      <c r="B78" s="1" t="s">
        <v>180</v>
      </c>
      <c r="C78" s="18" t="s">
        <v>32</v>
      </c>
      <c r="D78" s="19">
        <v>27</v>
      </c>
      <c r="E78" s="19">
        <v>0</v>
      </c>
      <c r="F78" s="19">
        <v>0</v>
      </c>
      <c r="G78" s="19">
        <v>0</v>
      </c>
      <c r="H78" s="11">
        <f t="shared" si="2"/>
        <v>27</v>
      </c>
      <c r="I78" s="14"/>
      <c r="J78" s="15">
        <f t="shared" si="3"/>
        <v>0</v>
      </c>
    </row>
    <row r="79" spans="1:10" x14ac:dyDescent="0.25">
      <c r="A79" s="11">
        <v>77</v>
      </c>
      <c r="B79" s="1" t="s">
        <v>165</v>
      </c>
      <c r="C79" s="18" t="s">
        <v>186</v>
      </c>
      <c r="D79" s="19">
        <v>27</v>
      </c>
      <c r="E79" s="19">
        <v>0</v>
      </c>
      <c r="F79" s="19">
        <v>0</v>
      </c>
      <c r="G79" s="19">
        <v>0</v>
      </c>
      <c r="H79" s="11">
        <f t="shared" si="2"/>
        <v>27</v>
      </c>
      <c r="I79" s="14"/>
      <c r="J79" s="15">
        <f t="shared" si="3"/>
        <v>0</v>
      </c>
    </row>
    <row r="80" spans="1:10" x14ac:dyDescent="0.25">
      <c r="A80" s="11">
        <v>78</v>
      </c>
      <c r="B80" s="1" t="s">
        <v>121</v>
      </c>
      <c r="C80" s="18" t="s">
        <v>187</v>
      </c>
      <c r="D80" s="19">
        <v>17</v>
      </c>
      <c r="E80" s="19">
        <v>0</v>
      </c>
      <c r="F80" s="19">
        <v>0</v>
      </c>
      <c r="G80" s="19">
        <v>0</v>
      </c>
      <c r="H80" s="11">
        <f t="shared" si="2"/>
        <v>17</v>
      </c>
      <c r="I80" s="14"/>
      <c r="J80" s="15">
        <f t="shared" si="3"/>
        <v>0</v>
      </c>
    </row>
    <row r="81" spans="1:10" x14ac:dyDescent="0.25">
      <c r="A81" s="11">
        <v>79</v>
      </c>
      <c r="B81" s="1" t="s">
        <v>121</v>
      </c>
      <c r="C81" s="18" t="s">
        <v>188</v>
      </c>
      <c r="D81" s="19">
        <v>27</v>
      </c>
      <c r="E81" s="19">
        <v>0</v>
      </c>
      <c r="F81" s="19">
        <v>0</v>
      </c>
      <c r="G81" s="19">
        <v>0</v>
      </c>
      <c r="H81" s="11">
        <f t="shared" si="2"/>
        <v>27</v>
      </c>
      <c r="I81" s="14"/>
      <c r="J81" s="15">
        <f t="shared" si="3"/>
        <v>0</v>
      </c>
    </row>
    <row r="82" spans="1:10" x14ac:dyDescent="0.25">
      <c r="A82" s="11">
        <v>80</v>
      </c>
      <c r="B82" s="1" t="s">
        <v>174</v>
      </c>
      <c r="C82" s="18" t="s">
        <v>189</v>
      </c>
      <c r="D82" s="19">
        <v>27</v>
      </c>
      <c r="E82" s="19">
        <v>0</v>
      </c>
      <c r="F82" s="19">
        <v>0</v>
      </c>
      <c r="G82" s="19">
        <v>0</v>
      </c>
      <c r="H82" s="11">
        <f t="shared" si="2"/>
        <v>27</v>
      </c>
      <c r="I82" s="14"/>
      <c r="J82" s="15">
        <f t="shared" si="3"/>
        <v>0</v>
      </c>
    </row>
    <row r="83" spans="1:10" x14ac:dyDescent="0.25">
      <c r="A83" s="11">
        <v>81</v>
      </c>
      <c r="B83" s="1" t="s">
        <v>190</v>
      </c>
      <c r="C83" s="18" t="s">
        <v>191</v>
      </c>
      <c r="D83" s="19">
        <v>3</v>
      </c>
      <c r="E83" s="19">
        <v>0</v>
      </c>
      <c r="F83" s="19">
        <v>0</v>
      </c>
      <c r="G83" s="19">
        <v>0</v>
      </c>
      <c r="H83" s="11">
        <f t="shared" si="2"/>
        <v>3</v>
      </c>
      <c r="I83" s="14"/>
      <c r="J83" s="15">
        <f t="shared" si="3"/>
        <v>0</v>
      </c>
    </row>
    <row r="84" spans="1:10" x14ac:dyDescent="0.25">
      <c r="A84" s="11">
        <v>82</v>
      </c>
      <c r="B84" s="1" t="s">
        <v>121</v>
      </c>
      <c r="C84" s="18" t="s">
        <v>192</v>
      </c>
      <c r="D84" s="19">
        <v>27</v>
      </c>
      <c r="E84" s="19">
        <v>0</v>
      </c>
      <c r="F84" s="19">
        <v>0</v>
      </c>
      <c r="G84" s="19">
        <v>0</v>
      </c>
      <c r="H84" s="11">
        <f t="shared" si="2"/>
        <v>27</v>
      </c>
      <c r="I84" s="14"/>
      <c r="J84" s="15">
        <f t="shared" si="3"/>
        <v>0</v>
      </c>
    </row>
    <row r="85" spans="1:10" x14ac:dyDescent="0.25">
      <c r="A85" s="11">
        <v>83</v>
      </c>
      <c r="B85" s="1" t="s">
        <v>193</v>
      </c>
      <c r="C85" s="18" t="s">
        <v>194</v>
      </c>
      <c r="D85" s="19">
        <v>1</v>
      </c>
      <c r="E85" s="19">
        <v>0</v>
      </c>
      <c r="F85" s="19">
        <v>0</v>
      </c>
      <c r="G85" s="19">
        <v>0</v>
      </c>
      <c r="H85" s="11">
        <f t="shared" si="2"/>
        <v>1</v>
      </c>
      <c r="I85" s="14"/>
      <c r="J85" s="15">
        <f t="shared" si="3"/>
        <v>0</v>
      </c>
    </row>
    <row r="86" spans="1:10" x14ac:dyDescent="0.25">
      <c r="A86" s="11">
        <v>84</v>
      </c>
      <c r="B86" s="1" t="s">
        <v>180</v>
      </c>
      <c r="C86" s="18" t="s">
        <v>195</v>
      </c>
      <c r="D86" s="19">
        <v>1</v>
      </c>
      <c r="E86" s="19">
        <v>0</v>
      </c>
      <c r="F86" s="19">
        <v>0</v>
      </c>
      <c r="G86" s="19">
        <v>0</v>
      </c>
      <c r="H86" s="11">
        <f t="shared" si="2"/>
        <v>1</v>
      </c>
      <c r="I86" s="14"/>
      <c r="J86" s="15">
        <f t="shared" si="3"/>
        <v>0</v>
      </c>
    </row>
    <row r="87" spans="1:10" x14ac:dyDescent="0.25">
      <c r="A87" s="11">
        <v>85</v>
      </c>
      <c r="B87" s="1" t="s">
        <v>180</v>
      </c>
      <c r="C87" s="22" t="s">
        <v>31</v>
      </c>
      <c r="D87" s="19">
        <v>27</v>
      </c>
      <c r="E87" s="19">
        <v>0</v>
      </c>
      <c r="F87" s="19">
        <v>0</v>
      </c>
      <c r="G87" s="19">
        <v>0</v>
      </c>
      <c r="H87" s="11">
        <f t="shared" si="2"/>
        <v>27</v>
      </c>
      <c r="I87" s="14"/>
      <c r="J87" s="15">
        <f t="shared" si="3"/>
        <v>0</v>
      </c>
    </row>
    <row r="88" spans="1:10" x14ac:dyDescent="0.25">
      <c r="A88" s="11">
        <v>86</v>
      </c>
      <c r="B88" s="1" t="s">
        <v>180</v>
      </c>
      <c r="C88" s="18" t="s">
        <v>33</v>
      </c>
      <c r="D88" s="19">
        <v>36</v>
      </c>
      <c r="E88" s="19">
        <v>0</v>
      </c>
      <c r="F88" s="19">
        <v>0</v>
      </c>
      <c r="G88" s="19">
        <v>0</v>
      </c>
      <c r="H88" s="11">
        <f t="shared" si="2"/>
        <v>36</v>
      </c>
      <c r="I88" s="14"/>
      <c r="J88" s="15">
        <f t="shared" si="3"/>
        <v>0</v>
      </c>
    </row>
    <row r="89" spans="1:10" x14ac:dyDescent="0.25">
      <c r="A89" s="11">
        <v>87</v>
      </c>
      <c r="B89" s="1" t="s">
        <v>180</v>
      </c>
      <c r="C89" s="18" t="s">
        <v>34</v>
      </c>
      <c r="D89" s="19">
        <v>36</v>
      </c>
      <c r="E89" s="19">
        <v>0</v>
      </c>
      <c r="F89" s="19">
        <v>0</v>
      </c>
      <c r="G89" s="19">
        <v>0</v>
      </c>
      <c r="H89" s="11">
        <f t="shared" si="2"/>
        <v>36</v>
      </c>
      <c r="I89" s="14"/>
      <c r="J89" s="15">
        <f t="shared" si="3"/>
        <v>0</v>
      </c>
    </row>
    <row r="90" spans="1:10" x14ac:dyDescent="0.25">
      <c r="A90" s="11">
        <v>88</v>
      </c>
      <c r="B90" s="1" t="s">
        <v>196</v>
      </c>
      <c r="C90" s="1" t="s">
        <v>197</v>
      </c>
      <c r="D90" s="19">
        <v>36</v>
      </c>
      <c r="E90" s="19">
        <v>0</v>
      </c>
      <c r="F90" s="19">
        <v>0</v>
      </c>
      <c r="G90" s="19">
        <v>0</v>
      </c>
      <c r="H90" s="11">
        <f t="shared" si="2"/>
        <v>36</v>
      </c>
      <c r="I90" s="14"/>
      <c r="J90" s="15">
        <f t="shared" si="3"/>
        <v>0</v>
      </c>
    </row>
    <row r="91" spans="1:10" x14ac:dyDescent="0.25">
      <c r="A91" s="11">
        <v>89</v>
      </c>
      <c r="B91" s="1" t="s">
        <v>190</v>
      </c>
      <c r="C91" s="18" t="s">
        <v>198</v>
      </c>
      <c r="D91" s="19">
        <v>2</v>
      </c>
      <c r="E91" s="19">
        <v>0</v>
      </c>
      <c r="F91" s="19">
        <v>0</v>
      </c>
      <c r="G91" s="19">
        <v>0</v>
      </c>
      <c r="H91" s="11">
        <f t="shared" si="2"/>
        <v>2</v>
      </c>
      <c r="I91" s="14"/>
      <c r="J91" s="15">
        <f t="shared" si="3"/>
        <v>0</v>
      </c>
    </row>
    <row r="92" spans="1:10" x14ac:dyDescent="0.25">
      <c r="A92" s="11">
        <v>90</v>
      </c>
      <c r="B92" s="1" t="s">
        <v>190</v>
      </c>
      <c r="C92" s="18" t="s">
        <v>199</v>
      </c>
      <c r="D92" s="19">
        <v>19</v>
      </c>
      <c r="E92" s="19">
        <v>0</v>
      </c>
      <c r="F92" s="19">
        <v>0</v>
      </c>
      <c r="G92" s="19">
        <v>0</v>
      </c>
      <c r="H92" s="11">
        <f t="shared" si="2"/>
        <v>19</v>
      </c>
      <c r="I92" s="14"/>
      <c r="J92" s="15">
        <f t="shared" si="3"/>
        <v>0</v>
      </c>
    </row>
    <row r="93" spans="1:10" x14ac:dyDescent="0.25">
      <c r="A93" s="11">
        <v>91</v>
      </c>
      <c r="B93" s="1" t="s">
        <v>190</v>
      </c>
      <c r="C93" s="18" t="s">
        <v>116</v>
      </c>
      <c r="D93" s="19">
        <v>36</v>
      </c>
      <c r="E93" s="19">
        <v>0</v>
      </c>
      <c r="F93" s="19">
        <v>0</v>
      </c>
      <c r="G93" s="19">
        <v>0</v>
      </c>
      <c r="H93" s="11">
        <f t="shared" si="2"/>
        <v>36</v>
      </c>
      <c r="I93" s="14"/>
      <c r="J93" s="15">
        <f t="shared" si="3"/>
        <v>0</v>
      </c>
    </row>
    <row r="94" spans="1:10" x14ac:dyDescent="0.25">
      <c r="A94" s="11">
        <v>92</v>
      </c>
      <c r="B94" s="1" t="s">
        <v>124</v>
      </c>
      <c r="C94" s="18" t="s">
        <v>200</v>
      </c>
      <c r="D94" s="19">
        <v>36</v>
      </c>
      <c r="E94" s="19">
        <v>0</v>
      </c>
      <c r="F94" s="19">
        <v>0</v>
      </c>
      <c r="G94" s="19">
        <v>0</v>
      </c>
      <c r="H94" s="11">
        <f t="shared" si="2"/>
        <v>36</v>
      </c>
      <c r="I94" s="14"/>
      <c r="J94" s="15">
        <f t="shared" si="3"/>
        <v>0</v>
      </c>
    </row>
    <row r="95" spans="1:10" x14ac:dyDescent="0.25">
      <c r="A95" s="11">
        <v>93</v>
      </c>
      <c r="B95" s="1" t="s">
        <v>124</v>
      </c>
      <c r="C95" s="18" t="s">
        <v>201</v>
      </c>
      <c r="D95" s="19">
        <v>36</v>
      </c>
      <c r="E95" s="19">
        <v>0</v>
      </c>
      <c r="F95" s="19">
        <v>0</v>
      </c>
      <c r="G95" s="19">
        <v>0</v>
      </c>
      <c r="H95" s="11">
        <f t="shared" si="2"/>
        <v>36</v>
      </c>
      <c r="I95" s="14"/>
      <c r="J95" s="15">
        <f t="shared" si="3"/>
        <v>0</v>
      </c>
    </row>
    <row r="96" spans="1:10" x14ac:dyDescent="0.25">
      <c r="A96" s="11">
        <v>94</v>
      </c>
      <c r="B96" s="1" t="s">
        <v>121</v>
      </c>
      <c r="C96" s="18" t="s">
        <v>202</v>
      </c>
      <c r="D96" s="19">
        <v>36</v>
      </c>
      <c r="E96" s="19">
        <v>0</v>
      </c>
      <c r="F96" s="19">
        <v>0</v>
      </c>
      <c r="G96" s="19">
        <v>0</v>
      </c>
      <c r="H96" s="11">
        <f t="shared" si="2"/>
        <v>36</v>
      </c>
      <c r="I96" s="14"/>
      <c r="J96" s="15">
        <f t="shared" si="3"/>
        <v>0</v>
      </c>
    </row>
    <row r="97" spans="1:10" x14ac:dyDescent="0.25">
      <c r="A97" s="11">
        <v>95</v>
      </c>
      <c r="B97" s="1" t="s">
        <v>203</v>
      </c>
      <c r="C97" s="18" t="s">
        <v>204</v>
      </c>
      <c r="D97" s="19">
        <v>36</v>
      </c>
      <c r="E97" s="19">
        <v>0</v>
      </c>
      <c r="F97" s="19">
        <v>0</v>
      </c>
      <c r="G97" s="19">
        <v>0</v>
      </c>
      <c r="H97" s="11">
        <f t="shared" si="2"/>
        <v>36</v>
      </c>
      <c r="I97" s="14"/>
      <c r="J97" s="15">
        <f t="shared" si="3"/>
        <v>0</v>
      </c>
    </row>
    <row r="98" spans="1:10" x14ac:dyDescent="0.25">
      <c r="A98" s="11">
        <v>96</v>
      </c>
      <c r="B98" s="1" t="s">
        <v>193</v>
      </c>
      <c r="C98" s="18" t="s">
        <v>205</v>
      </c>
      <c r="D98" s="19">
        <v>36</v>
      </c>
      <c r="E98" s="19">
        <v>0</v>
      </c>
      <c r="F98" s="19">
        <v>0</v>
      </c>
      <c r="G98" s="19">
        <v>0</v>
      </c>
      <c r="H98" s="11">
        <f t="shared" si="2"/>
        <v>36</v>
      </c>
      <c r="I98" s="14"/>
      <c r="J98" s="15">
        <f t="shared" si="3"/>
        <v>0</v>
      </c>
    </row>
    <row r="99" spans="1:10" ht="16.5" thickBot="1" x14ac:dyDescent="0.3">
      <c r="B99" s="64"/>
      <c r="C99" s="63"/>
      <c r="I99" s="25"/>
      <c r="J99" s="59"/>
    </row>
    <row r="100" spans="1:10" ht="16.5" thickBot="1" x14ac:dyDescent="0.3">
      <c r="A100" s="65" t="s">
        <v>206</v>
      </c>
      <c r="B100" s="26"/>
      <c r="C100" s="27" t="s">
        <v>35</v>
      </c>
      <c r="D100" s="28"/>
      <c r="E100" s="28"/>
      <c r="F100" s="28"/>
      <c r="G100" s="28"/>
      <c r="H100" s="28"/>
      <c r="I100" s="29"/>
      <c r="J100" s="30"/>
    </row>
    <row r="101" spans="1:10" ht="15.75" customHeight="1" x14ac:dyDescent="0.25">
      <c r="A101" s="34">
        <v>1</v>
      </c>
      <c r="B101" s="31" t="s">
        <v>36</v>
      </c>
      <c r="C101" s="32" t="s">
        <v>37</v>
      </c>
      <c r="D101" s="33">
        <v>18</v>
      </c>
      <c r="E101" s="34">
        <v>0</v>
      </c>
      <c r="F101" s="34">
        <v>0</v>
      </c>
      <c r="G101" s="34">
        <v>0</v>
      </c>
      <c r="H101" s="34">
        <f>SUM(D101:G101)</f>
        <v>18</v>
      </c>
      <c r="I101" s="35"/>
      <c r="J101" s="36">
        <f t="shared" si="3"/>
        <v>0</v>
      </c>
    </row>
    <row r="102" spans="1:10" ht="15.75" customHeight="1" x14ac:dyDescent="0.25">
      <c r="A102" s="11">
        <v>2</v>
      </c>
      <c r="B102" s="31" t="s">
        <v>36</v>
      </c>
      <c r="C102" s="32" t="s">
        <v>38</v>
      </c>
      <c r="D102" s="37">
        <v>18</v>
      </c>
      <c r="E102" s="34">
        <v>0</v>
      </c>
      <c r="F102" s="34">
        <v>0</v>
      </c>
      <c r="G102" s="34">
        <v>0</v>
      </c>
      <c r="H102" s="34">
        <f t="shared" ref="H102:H165" si="4">SUM(D102:G102)</f>
        <v>18</v>
      </c>
      <c r="I102" s="35"/>
      <c r="J102" s="15">
        <f t="shared" si="3"/>
        <v>0</v>
      </c>
    </row>
    <row r="103" spans="1:10" ht="15.75" customHeight="1" x14ac:dyDescent="0.25">
      <c r="A103" s="11">
        <v>3</v>
      </c>
      <c r="B103" s="31" t="s">
        <v>11</v>
      </c>
      <c r="C103" s="38" t="s">
        <v>81</v>
      </c>
      <c r="D103" s="37">
        <v>1</v>
      </c>
      <c r="E103" s="34">
        <v>0</v>
      </c>
      <c r="F103" s="34">
        <v>0</v>
      </c>
      <c r="G103" s="34">
        <v>0</v>
      </c>
      <c r="H103" s="34">
        <f t="shared" si="4"/>
        <v>1</v>
      </c>
      <c r="I103" s="35"/>
      <c r="J103" s="15">
        <f t="shared" si="3"/>
        <v>0</v>
      </c>
    </row>
    <row r="104" spans="1:10" ht="15.75" customHeight="1" x14ac:dyDescent="0.25">
      <c r="A104" s="11">
        <v>4</v>
      </c>
      <c r="B104" s="31" t="s">
        <v>11</v>
      </c>
      <c r="C104" s="38" t="s">
        <v>82</v>
      </c>
      <c r="D104" s="37">
        <v>1</v>
      </c>
      <c r="E104" s="34">
        <v>0</v>
      </c>
      <c r="F104" s="34">
        <v>0</v>
      </c>
      <c r="G104" s="34">
        <v>0</v>
      </c>
      <c r="H104" s="34">
        <f t="shared" si="4"/>
        <v>1</v>
      </c>
      <c r="I104" s="35"/>
      <c r="J104" s="15">
        <f t="shared" si="3"/>
        <v>0</v>
      </c>
    </row>
    <row r="105" spans="1:10" ht="15.75" customHeight="1" x14ac:dyDescent="0.25">
      <c r="A105" s="11">
        <v>5</v>
      </c>
      <c r="B105" s="31" t="s">
        <v>11</v>
      </c>
      <c r="C105" s="38" t="s">
        <v>83</v>
      </c>
      <c r="D105" s="37">
        <v>1</v>
      </c>
      <c r="E105" s="34">
        <v>0</v>
      </c>
      <c r="F105" s="34">
        <v>0</v>
      </c>
      <c r="G105" s="34">
        <v>0</v>
      </c>
      <c r="H105" s="34">
        <f t="shared" si="4"/>
        <v>1</v>
      </c>
      <c r="I105" s="35"/>
      <c r="J105" s="15">
        <f t="shared" si="3"/>
        <v>0</v>
      </c>
    </row>
    <row r="106" spans="1:10" ht="15.75" customHeight="1" x14ac:dyDescent="0.25">
      <c r="A106" s="11">
        <v>6</v>
      </c>
      <c r="B106" s="31" t="s">
        <v>11</v>
      </c>
      <c r="C106" s="32" t="s">
        <v>84</v>
      </c>
      <c r="D106" s="37">
        <v>1</v>
      </c>
      <c r="E106" s="34">
        <v>0</v>
      </c>
      <c r="F106" s="34">
        <v>0</v>
      </c>
      <c r="G106" s="34">
        <v>0</v>
      </c>
      <c r="H106" s="34">
        <f t="shared" si="4"/>
        <v>1</v>
      </c>
      <c r="I106" s="35"/>
      <c r="J106" s="15">
        <f t="shared" si="3"/>
        <v>0</v>
      </c>
    </row>
    <row r="107" spans="1:10" ht="15.75" customHeight="1" x14ac:dyDescent="0.25">
      <c r="A107" s="11">
        <v>7</v>
      </c>
      <c r="B107" s="31" t="s">
        <v>86</v>
      </c>
      <c r="C107" s="38" t="s">
        <v>85</v>
      </c>
      <c r="D107" s="37">
        <v>15</v>
      </c>
      <c r="E107" s="34">
        <v>0</v>
      </c>
      <c r="F107" s="34">
        <v>0</v>
      </c>
      <c r="G107" s="34">
        <v>0</v>
      </c>
      <c r="H107" s="34">
        <f t="shared" si="4"/>
        <v>15</v>
      </c>
      <c r="I107" s="35"/>
      <c r="J107" s="15">
        <f t="shared" si="3"/>
        <v>0</v>
      </c>
    </row>
    <row r="108" spans="1:10" ht="15.75" customHeight="1" x14ac:dyDescent="0.25">
      <c r="A108" s="11">
        <v>8</v>
      </c>
      <c r="B108" s="31" t="s">
        <v>11</v>
      </c>
      <c r="C108" s="32" t="s">
        <v>39</v>
      </c>
      <c r="D108" s="37">
        <v>17</v>
      </c>
      <c r="E108" s="34">
        <v>0</v>
      </c>
      <c r="F108" s="34">
        <v>0</v>
      </c>
      <c r="G108" s="34">
        <v>0</v>
      </c>
      <c r="H108" s="34">
        <f t="shared" si="4"/>
        <v>17</v>
      </c>
      <c r="I108" s="35"/>
      <c r="J108" s="15">
        <f t="shared" si="3"/>
        <v>0</v>
      </c>
    </row>
    <row r="109" spans="1:10" ht="15.75" customHeight="1" x14ac:dyDescent="0.25">
      <c r="A109" s="11">
        <v>9</v>
      </c>
      <c r="B109" s="31" t="s">
        <v>36</v>
      </c>
      <c r="C109" s="32" t="s">
        <v>40</v>
      </c>
      <c r="D109" s="37">
        <v>19</v>
      </c>
      <c r="E109" s="34">
        <v>0</v>
      </c>
      <c r="F109" s="34">
        <v>0</v>
      </c>
      <c r="G109" s="34">
        <v>0</v>
      </c>
      <c r="H109" s="34">
        <f t="shared" si="4"/>
        <v>19</v>
      </c>
      <c r="I109" s="35"/>
      <c r="J109" s="15">
        <f t="shared" si="3"/>
        <v>0</v>
      </c>
    </row>
    <row r="110" spans="1:10" ht="15.75" customHeight="1" x14ac:dyDescent="0.25">
      <c r="A110" s="11">
        <v>10</v>
      </c>
      <c r="B110" s="31" t="s">
        <v>11</v>
      </c>
      <c r="C110" s="32" t="s">
        <v>41</v>
      </c>
      <c r="D110" s="37">
        <v>35</v>
      </c>
      <c r="E110" s="34">
        <v>0</v>
      </c>
      <c r="F110" s="34">
        <v>0</v>
      </c>
      <c r="G110" s="34">
        <v>0</v>
      </c>
      <c r="H110" s="34">
        <f t="shared" si="4"/>
        <v>35</v>
      </c>
      <c r="I110" s="35"/>
      <c r="J110" s="15">
        <f t="shared" si="3"/>
        <v>0</v>
      </c>
    </row>
    <row r="111" spans="1:10" ht="15.75" customHeight="1" x14ac:dyDescent="0.25">
      <c r="A111" s="11">
        <v>11</v>
      </c>
      <c r="B111" s="31" t="s">
        <v>36</v>
      </c>
      <c r="C111" s="32" t="s">
        <v>42</v>
      </c>
      <c r="D111" s="37">
        <v>35</v>
      </c>
      <c r="E111" s="34">
        <v>0</v>
      </c>
      <c r="F111" s="34">
        <v>0</v>
      </c>
      <c r="G111" s="34">
        <v>0</v>
      </c>
      <c r="H111" s="34">
        <f t="shared" si="4"/>
        <v>35</v>
      </c>
      <c r="I111" s="35"/>
      <c r="J111" s="15">
        <f t="shared" si="3"/>
        <v>0</v>
      </c>
    </row>
    <row r="112" spans="1:10" ht="15.75" customHeight="1" x14ac:dyDescent="0.25">
      <c r="A112" s="11">
        <v>12</v>
      </c>
      <c r="B112" s="31" t="s">
        <v>36</v>
      </c>
      <c r="C112" s="32" t="s">
        <v>43</v>
      </c>
      <c r="D112" s="37">
        <v>33</v>
      </c>
      <c r="E112" s="34">
        <v>0</v>
      </c>
      <c r="F112" s="34">
        <v>0</v>
      </c>
      <c r="G112" s="34">
        <v>0</v>
      </c>
      <c r="H112" s="34">
        <f t="shared" si="4"/>
        <v>33</v>
      </c>
      <c r="I112" s="35"/>
      <c r="J112" s="15">
        <f t="shared" si="3"/>
        <v>0</v>
      </c>
    </row>
    <row r="113" spans="1:10" ht="15.75" customHeight="1" x14ac:dyDescent="0.25">
      <c r="A113" s="11">
        <v>13</v>
      </c>
      <c r="B113" s="39" t="s">
        <v>36</v>
      </c>
      <c r="C113" s="38" t="s">
        <v>87</v>
      </c>
      <c r="D113" s="37">
        <v>33</v>
      </c>
      <c r="E113" s="34">
        <v>0</v>
      </c>
      <c r="F113" s="34">
        <v>0</v>
      </c>
      <c r="G113" s="34">
        <v>0</v>
      </c>
      <c r="H113" s="34">
        <f t="shared" si="4"/>
        <v>33</v>
      </c>
      <c r="I113" s="35"/>
      <c r="J113" s="15">
        <f t="shared" si="3"/>
        <v>0</v>
      </c>
    </row>
    <row r="114" spans="1:10" ht="15.75" customHeight="1" x14ac:dyDescent="0.25">
      <c r="A114" s="11">
        <v>14</v>
      </c>
      <c r="B114" s="39" t="s">
        <v>11</v>
      </c>
      <c r="C114" s="38" t="s">
        <v>88</v>
      </c>
      <c r="D114" s="37">
        <v>19</v>
      </c>
      <c r="E114" s="34">
        <v>0</v>
      </c>
      <c r="F114" s="34">
        <v>0</v>
      </c>
      <c r="G114" s="34">
        <v>0</v>
      </c>
      <c r="H114" s="34">
        <f t="shared" si="4"/>
        <v>19</v>
      </c>
      <c r="I114" s="35"/>
      <c r="J114" s="15">
        <f t="shared" si="3"/>
        <v>0</v>
      </c>
    </row>
    <row r="115" spans="1:10" ht="15.75" customHeight="1" x14ac:dyDescent="0.25">
      <c r="A115" s="11">
        <v>15</v>
      </c>
      <c r="B115" s="31" t="s">
        <v>86</v>
      </c>
      <c r="C115" s="38" t="s">
        <v>89</v>
      </c>
      <c r="D115" s="37">
        <v>28</v>
      </c>
      <c r="E115" s="34">
        <v>0</v>
      </c>
      <c r="F115" s="34">
        <v>0</v>
      </c>
      <c r="G115" s="34">
        <v>0</v>
      </c>
      <c r="H115" s="34">
        <f t="shared" si="4"/>
        <v>28</v>
      </c>
      <c r="I115" s="35"/>
      <c r="J115" s="15">
        <f t="shared" si="3"/>
        <v>0</v>
      </c>
    </row>
    <row r="116" spans="1:10" ht="15.75" customHeight="1" x14ac:dyDescent="0.25">
      <c r="A116" s="11">
        <v>16</v>
      </c>
      <c r="B116" s="31" t="s">
        <v>36</v>
      </c>
      <c r="C116" s="32" t="s">
        <v>44</v>
      </c>
      <c r="D116" s="37">
        <v>33</v>
      </c>
      <c r="E116" s="34">
        <v>0</v>
      </c>
      <c r="F116" s="34">
        <v>0</v>
      </c>
      <c r="G116" s="34">
        <v>0</v>
      </c>
      <c r="H116" s="34">
        <f t="shared" si="4"/>
        <v>33</v>
      </c>
      <c r="I116" s="35"/>
      <c r="J116" s="15">
        <f t="shared" si="3"/>
        <v>0</v>
      </c>
    </row>
    <row r="117" spans="1:10" ht="15.75" customHeight="1" x14ac:dyDescent="0.25">
      <c r="A117" s="11">
        <v>17</v>
      </c>
      <c r="B117" s="31" t="s">
        <v>11</v>
      </c>
      <c r="C117" s="38" t="s">
        <v>90</v>
      </c>
      <c r="D117" s="37">
        <v>2</v>
      </c>
      <c r="E117" s="34">
        <v>0</v>
      </c>
      <c r="F117" s="34">
        <v>0</v>
      </c>
      <c r="G117" s="34">
        <v>0</v>
      </c>
      <c r="H117" s="34">
        <f t="shared" si="4"/>
        <v>2</v>
      </c>
      <c r="I117" s="35"/>
      <c r="J117" s="15">
        <f t="shared" si="3"/>
        <v>0</v>
      </c>
    </row>
    <row r="118" spans="1:10" ht="15.75" customHeight="1" x14ac:dyDescent="0.25">
      <c r="A118" s="11">
        <v>18</v>
      </c>
      <c r="B118" s="31" t="s">
        <v>11</v>
      </c>
      <c r="C118" s="38" t="s">
        <v>91</v>
      </c>
      <c r="D118" s="37">
        <v>2</v>
      </c>
      <c r="E118" s="34">
        <v>0</v>
      </c>
      <c r="F118" s="34">
        <v>0</v>
      </c>
      <c r="G118" s="34">
        <v>0</v>
      </c>
      <c r="H118" s="34">
        <f t="shared" si="4"/>
        <v>2</v>
      </c>
      <c r="I118" s="35"/>
      <c r="J118" s="15">
        <f t="shared" si="3"/>
        <v>0</v>
      </c>
    </row>
    <row r="119" spans="1:10" ht="15.75" customHeight="1" x14ac:dyDescent="0.25">
      <c r="A119" s="11">
        <v>19</v>
      </c>
      <c r="B119" s="31" t="s">
        <v>11</v>
      </c>
      <c r="C119" s="38" t="s">
        <v>92</v>
      </c>
      <c r="D119" s="37">
        <v>2</v>
      </c>
      <c r="E119" s="34">
        <v>0</v>
      </c>
      <c r="F119" s="34">
        <v>0</v>
      </c>
      <c r="G119" s="34">
        <v>0</v>
      </c>
      <c r="H119" s="34">
        <f t="shared" si="4"/>
        <v>2</v>
      </c>
      <c r="I119" s="35"/>
      <c r="J119" s="15">
        <f t="shared" si="3"/>
        <v>0</v>
      </c>
    </row>
    <row r="120" spans="1:10" ht="15.75" customHeight="1" x14ac:dyDescent="0.25">
      <c r="A120" s="11">
        <v>20</v>
      </c>
      <c r="B120" s="31" t="s">
        <v>36</v>
      </c>
      <c r="C120" s="32" t="s">
        <v>45</v>
      </c>
      <c r="D120" s="37">
        <v>33</v>
      </c>
      <c r="E120" s="34">
        <v>0</v>
      </c>
      <c r="F120" s="34">
        <v>0</v>
      </c>
      <c r="G120" s="34">
        <v>0</v>
      </c>
      <c r="H120" s="34">
        <f t="shared" si="4"/>
        <v>33</v>
      </c>
      <c r="I120" s="35"/>
      <c r="J120" s="15">
        <f t="shared" si="3"/>
        <v>0</v>
      </c>
    </row>
    <row r="121" spans="1:10" ht="15.75" customHeight="1" x14ac:dyDescent="0.25">
      <c r="A121" s="11">
        <v>21</v>
      </c>
      <c r="B121" s="31" t="s">
        <v>11</v>
      </c>
      <c r="C121" s="38" t="s">
        <v>93</v>
      </c>
      <c r="D121" s="37">
        <v>1</v>
      </c>
      <c r="E121" s="34">
        <v>0</v>
      </c>
      <c r="F121" s="34">
        <v>0</v>
      </c>
      <c r="G121" s="34">
        <v>0</v>
      </c>
      <c r="H121" s="34">
        <f t="shared" si="4"/>
        <v>1</v>
      </c>
      <c r="I121" s="35"/>
      <c r="J121" s="15">
        <f t="shared" si="3"/>
        <v>0</v>
      </c>
    </row>
    <row r="122" spans="1:10" ht="15.75" customHeight="1" x14ac:dyDescent="0.25">
      <c r="A122" s="11">
        <v>22</v>
      </c>
      <c r="B122" s="31" t="s">
        <v>11</v>
      </c>
      <c r="C122" s="38" t="s">
        <v>94</v>
      </c>
      <c r="D122" s="37">
        <v>1</v>
      </c>
      <c r="E122" s="34">
        <v>0</v>
      </c>
      <c r="F122" s="34">
        <v>0</v>
      </c>
      <c r="G122" s="34">
        <v>0</v>
      </c>
      <c r="H122" s="34">
        <f t="shared" si="4"/>
        <v>1</v>
      </c>
      <c r="I122" s="35"/>
      <c r="J122" s="15">
        <f t="shared" si="3"/>
        <v>0</v>
      </c>
    </row>
    <row r="123" spans="1:10" ht="15.75" customHeight="1" x14ac:dyDescent="0.25">
      <c r="A123" s="11">
        <v>23</v>
      </c>
      <c r="B123" s="31" t="s">
        <v>11</v>
      </c>
      <c r="C123" s="38" t="s">
        <v>95</v>
      </c>
      <c r="D123" s="37">
        <v>1</v>
      </c>
      <c r="E123" s="34">
        <v>0</v>
      </c>
      <c r="F123" s="34">
        <v>0</v>
      </c>
      <c r="G123" s="34">
        <v>0</v>
      </c>
      <c r="H123" s="34">
        <f t="shared" si="4"/>
        <v>1</v>
      </c>
      <c r="I123" s="35"/>
      <c r="J123" s="15">
        <f t="shared" si="3"/>
        <v>0</v>
      </c>
    </row>
    <row r="124" spans="1:10" ht="15.75" customHeight="1" x14ac:dyDescent="0.25">
      <c r="A124" s="11">
        <v>24</v>
      </c>
      <c r="B124" s="31" t="s">
        <v>97</v>
      </c>
      <c r="C124" s="38" t="s">
        <v>96</v>
      </c>
      <c r="D124" s="37">
        <v>15</v>
      </c>
      <c r="E124" s="34">
        <v>0</v>
      </c>
      <c r="F124" s="34">
        <v>0</v>
      </c>
      <c r="G124" s="34">
        <v>0</v>
      </c>
      <c r="H124" s="34">
        <f t="shared" si="4"/>
        <v>15</v>
      </c>
      <c r="I124" s="35"/>
      <c r="J124" s="15">
        <f t="shared" si="3"/>
        <v>0</v>
      </c>
    </row>
    <row r="125" spans="1:10" ht="15.75" customHeight="1" x14ac:dyDescent="0.25">
      <c r="A125" s="11">
        <v>25</v>
      </c>
      <c r="B125" s="31" t="s">
        <v>36</v>
      </c>
      <c r="C125" s="32" t="s">
        <v>46</v>
      </c>
      <c r="D125" s="37">
        <v>17</v>
      </c>
      <c r="E125" s="34">
        <v>0</v>
      </c>
      <c r="F125" s="34">
        <v>0</v>
      </c>
      <c r="G125" s="34">
        <v>0</v>
      </c>
      <c r="H125" s="34">
        <f t="shared" si="4"/>
        <v>17</v>
      </c>
      <c r="I125" s="35"/>
      <c r="J125" s="15">
        <f t="shared" si="3"/>
        <v>0</v>
      </c>
    </row>
    <row r="126" spans="1:10" ht="15.75" customHeight="1" x14ac:dyDescent="0.25">
      <c r="A126" s="11">
        <v>26</v>
      </c>
      <c r="B126" s="31" t="s">
        <v>36</v>
      </c>
      <c r="C126" s="32" t="s">
        <v>47</v>
      </c>
      <c r="D126" s="37">
        <v>17</v>
      </c>
      <c r="E126" s="34">
        <v>0</v>
      </c>
      <c r="F126" s="34">
        <v>0</v>
      </c>
      <c r="G126" s="34">
        <v>0</v>
      </c>
      <c r="H126" s="34">
        <f t="shared" si="4"/>
        <v>17</v>
      </c>
      <c r="I126" s="35"/>
      <c r="J126" s="15">
        <f t="shared" si="3"/>
        <v>0</v>
      </c>
    </row>
    <row r="127" spans="1:10" ht="15.75" customHeight="1" x14ac:dyDescent="0.25">
      <c r="A127" s="11">
        <v>27</v>
      </c>
      <c r="B127" s="31" t="s">
        <v>36</v>
      </c>
      <c r="C127" s="32" t="s">
        <v>48</v>
      </c>
      <c r="D127" s="37">
        <v>17</v>
      </c>
      <c r="E127" s="34">
        <v>0</v>
      </c>
      <c r="F127" s="34">
        <v>0</v>
      </c>
      <c r="G127" s="34">
        <v>0</v>
      </c>
      <c r="H127" s="34">
        <f t="shared" si="4"/>
        <v>17</v>
      </c>
      <c r="I127" s="35"/>
      <c r="J127" s="15">
        <f t="shared" si="3"/>
        <v>0</v>
      </c>
    </row>
    <row r="128" spans="1:10" ht="15.75" customHeight="1" x14ac:dyDescent="0.25">
      <c r="A128" s="11">
        <v>28</v>
      </c>
      <c r="B128" s="31" t="s">
        <v>11</v>
      </c>
      <c r="C128" s="32" t="s">
        <v>49</v>
      </c>
      <c r="D128" s="37">
        <v>17</v>
      </c>
      <c r="E128" s="34">
        <v>0</v>
      </c>
      <c r="F128" s="34">
        <v>0</v>
      </c>
      <c r="G128" s="34">
        <v>0</v>
      </c>
      <c r="H128" s="34">
        <f t="shared" si="4"/>
        <v>17</v>
      </c>
      <c r="I128" s="35"/>
      <c r="J128" s="15">
        <f t="shared" si="3"/>
        <v>0</v>
      </c>
    </row>
    <row r="129" spans="1:10" ht="15.75" customHeight="1" x14ac:dyDescent="0.25">
      <c r="A129" s="11">
        <v>29</v>
      </c>
      <c r="B129" s="31" t="s">
        <v>36</v>
      </c>
      <c r="C129" s="32" t="s">
        <v>50</v>
      </c>
      <c r="D129" s="37">
        <v>18</v>
      </c>
      <c r="E129" s="34">
        <v>0</v>
      </c>
      <c r="F129" s="34">
        <v>0</v>
      </c>
      <c r="G129" s="34">
        <v>0</v>
      </c>
      <c r="H129" s="34">
        <f t="shared" si="4"/>
        <v>18</v>
      </c>
      <c r="I129" s="35"/>
      <c r="J129" s="15">
        <f t="shared" si="3"/>
        <v>0</v>
      </c>
    </row>
    <row r="130" spans="1:10" ht="15.75" customHeight="1" x14ac:dyDescent="0.25">
      <c r="A130" s="11">
        <v>30</v>
      </c>
      <c r="B130" s="31" t="s">
        <v>11</v>
      </c>
      <c r="C130" s="32" t="s">
        <v>51</v>
      </c>
      <c r="D130" s="37">
        <v>19</v>
      </c>
      <c r="E130" s="34">
        <v>0</v>
      </c>
      <c r="F130" s="34">
        <v>0</v>
      </c>
      <c r="G130" s="34">
        <v>0</v>
      </c>
      <c r="H130" s="34">
        <f t="shared" si="4"/>
        <v>19</v>
      </c>
      <c r="I130" s="35"/>
      <c r="J130" s="15">
        <f t="shared" si="3"/>
        <v>0</v>
      </c>
    </row>
    <row r="131" spans="1:10" ht="15.75" customHeight="1" x14ac:dyDescent="0.25">
      <c r="A131" s="11">
        <v>31</v>
      </c>
      <c r="B131" s="31" t="s">
        <v>36</v>
      </c>
      <c r="C131" s="32" t="s">
        <v>52</v>
      </c>
      <c r="D131" s="37">
        <v>19</v>
      </c>
      <c r="E131" s="34">
        <v>0</v>
      </c>
      <c r="F131" s="34">
        <v>0</v>
      </c>
      <c r="G131" s="34">
        <v>0</v>
      </c>
      <c r="H131" s="34">
        <f t="shared" si="4"/>
        <v>19</v>
      </c>
      <c r="I131" s="35"/>
      <c r="J131" s="15">
        <f t="shared" si="3"/>
        <v>0</v>
      </c>
    </row>
    <row r="132" spans="1:10" ht="15.75" customHeight="1" x14ac:dyDescent="0.25">
      <c r="A132" s="11">
        <v>32</v>
      </c>
      <c r="B132" s="31" t="s">
        <v>11</v>
      </c>
      <c r="C132" s="38" t="s">
        <v>98</v>
      </c>
      <c r="D132" s="37">
        <v>3</v>
      </c>
      <c r="E132" s="34">
        <v>0</v>
      </c>
      <c r="F132" s="34">
        <v>0</v>
      </c>
      <c r="G132" s="34">
        <v>0</v>
      </c>
      <c r="H132" s="34">
        <f t="shared" si="4"/>
        <v>3</v>
      </c>
      <c r="I132" s="35"/>
      <c r="J132" s="15">
        <f t="shared" ref="J132:J174" si="5">+H132*I132</f>
        <v>0</v>
      </c>
    </row>
    <row r="133" spans="1:10" ht="15.75" customHeight="1" x14ac:dyDescent="0.25">
      <c r="A133" s="11">
        <v>33</v>
      </c>
      <c r="B133" s="31" t="s">
        <v>11</v>
      </c>
      <c r="C133" s="38" t="s">
        <v>99</v>
      </c>
      <c r="D133" s="37">
        <v>3</v>
      </c>
      <c r="E133" s="34">
        <v>0</v>
      </c>
      <c r="F133" s="34">
        <v>0</v>
      </c>
      <c r="G133" s="34">
        <v>0</v>
      </c>
      <c r="H133" s="34">
        <f t="shared" si="4"/>
        <v>3</v>
      </c>
      <c r="I133" s="35"/>
      <c r="J133" s="15">
        <f t="shared" si="5"/>
        <v>0</v>
      </c>
    </row>
    <row r="134" spans="1:10" ht="15.75" customHeight="1" x14ac:dyDescent="0.25">
      <c r="A134" s="11">
        <v>34</v>
      </c>
      <c r="B134" s="31" t="s">
        <v>11</v>
      </c>
      <c r="C134" s="38" t="s">
        <v>100</v>
      </c>
      <c r="D134" s="37">
        <v>3</v>
      </c>
      <c r="E134" s="34">
        <v>0</v>
      </c>
      <c r="F134" s="34">
        <v>0</v>
      </c>
      <c r="G134" s="34">
        <v>0</v>
      </c>
      <c r="H134" s="34">
        <f t="shared" si="4"/>
        <v>3</v>
      </c>
      <c r="I134" s="35"/>
      <c r="J134" s="15">
        <f t="shared" si="5"/>
        <v>0</v>
      </c>
    </row>
    <row r="135" spans="1:10" ht="15.75" customHeight="1" x14ac:dyDescent="0.25">
      <c r="A135" s="11">
        <v>35</v>
      </c>
      <c r="B135" s="31" t="s">
        <v>36</v>
      </c>
      <c r="C135" s="38" t="s">
        <v>101</v>
      </c>
      <c r="D135" s="37">
        <v>16</v>
      </c>
      <c r="E135" s="34">
        <v>0</v>
      </c>
      <c r="F135" s="34">
        <v>0</v>
      </c>
      <c r="G135" s="34">
        <v>0</v>
      </c>
      <c r="H135" s="34">
        <f t="shared" si="4"/>
        <v>16</v>
      </c>
      <c r="I135" s="35"/>
      <c r="J135" s="15">
        <f t="shared" si="5"/>
        <v>0</v>
      </c>
    </row>
    <row r="136" spans="1:10" ht="15.75" customHeight="1" x14ac:dyDescent="0.25">
      <c r="A136" s="11">
        <v>36</v>
      </c>
      <c r="B136" s="31" t="s">
        <v>36</v>
      </c>
      <c r="C136" s="38" t="s">
        <v>102</v>
      </c>
      <c r="D136" s="37">
        <v>16</v>
      </c>
      <c r="E136" s="34">
        <v>0</v>
      </c>
      <c r="F136" s="34">
        <v>0</v>
      </c>
      <c r="G136" s="34">
        <v>0</v>
      </c>
      <c r="H136" s="34">
        <f t="shared" si="4"/>
        <v>16</v>
      </c>
      <c r="I136" s="35"/>
      <c r="J136" s="15">
        <f t="shared" si="5"/>
        <v>0</v>
      </c>
    </row>
    <row r="137" spans="1:10" ht="15.75" customHeight="1" x14ac:dyDescent="0.25">
      <c r="A137" s="11">
        <v>37</v>
      </c>
      <c r="B137" s="31" t="s">
        <v>36</v>
      </c>
      <c r="C137" s="38" t="s">
        <v>103</v>
      </c>
      <c r="D137" s="37">
        <v>16</v>
      </c>
      <c r="E137" s="34">
        <v>0</v>
      </c>
      <c r="F137" s="34">
        <v>0</v>
      </c>
      <c r="G137" s="34">
        <v>0</v>
      </c>
      <c r="H137" s="34">
        <f t="shared" si="4"/>
        <v>16</v>
      </c>
      <c r="I137" s="35"/>
      <c r="J137" s="15">
        <f t="shared" si="5"/>
        <v>0</v>
      </c>
    </row>
    <row r="138" spans="1:10" ht="15.75" customHeight="1" x14ac:dyDescent="0.25">
      <c r="A138" s="11">
        <v>38</v>
      </c>
      <c r="B138" s="31" t="s">
        <v>36</v>
      </c>
      <c r="C138" s="32" t="s">
        <v>53</v>
      </c>
      <c r="D138" s="37">
        <v>31</v>
      </c>
      <c r="E138" s="34">
        <v>0</v>
      </c>
      <c r="F138" s="34">
        <v>0</v>
      </c>
      <c r="G138" s="34">
        <v>0</v>
      </c>
      <c r="H138" s="34">
        <f t="shared" si="4"/>
        <v>31</v>
      </c>
      <c r="I138" s="35"/>
      <c r="J138" s="15">
        <f t="shared" si="5"/>
        <v>0</v>
      </c>
    </row>
    <row r="139" spans="1:10" ht="15.75" customHeight="1" x14ac:dyDescent="0.25">
      <c r="A139" s="11">
        <v>39</v>
      </c>
      <c r="B139" s="31" t="s">
        <v>11</v>
      </c>
      <c r="C139" s="32" t="s">
        <v>54</v>
      </c>
      <c r="D139" s="37">
        <v>30</v>
      </c>
      <c r="E139" s="34">
        <v>0</v>
      </c>
      <c r="F139" s="34">
        <v>0</v>
      </c>
      <c r="G139" s="34">
        <v>0</v>
      </c>
      <c r="H139" s="34">
        <f t="shared" si="4"/>
        <v>30</v>
      </c>
      <c r="I139" s="35"/>
      <c r="J139" s="15">
        <f t="shared" si="5"/>
        <v>0</v>
      </c>
    </row>
    <row r="140" spans="1:10" ht="15.75" customHeight="1" x14ac:dyDescent="0.25">
      <c r="A140" s="11">
        <v>40</v>
      </c>
      <c r="B140" s="31" t="s">
        <v>11</v>
      </c>
      <c r="C140" s="32" t="s">
        <v>104</v>
      </c>
      <c r="D140" s="37">
        <v>1</v>
      </c>
      <c r="E140" s="34">
        <v>0</v>
      </c>
      <c r="F140" s="34">
        <v>0</v>
      </c>
      <c r="G140" s="34">
        <v>0</v>
      </c>
      <c r="H140" s="34">
        <f t="shared" si="4"/>
        <v>1</v>
      </c>
      <c r="I140" s="35"/>
      <c r="J140" s="15">
        <f t="shared" si="5"/>
        <v>0</v>
      </c>
    </row>
    <row r="141" spans="1:10" ht="15.75" customHeight="1" x14ac:dyDescent="0.25">
      <c r="A141" s="11">
        <v>41</v>
      </c>
      <c r="B141" s="31" t="s">
        <v>11</v>
      </c>
      <c r="C141" s="40" t="s">
        <v>105</v>
      </c>
      <c r="D141" s="37">
        <v>1</v>
      </c>
      <c r="E141" s="34">
        <v>0</v>
      </c>
      <c r="F141" s="34">
        <v>0</v>
      </c>
      <c r="G141" s="34">
        <v>0</v>
      </c>
      <c r="H141" s="34">
        <f t="shared" si="4"/>
        <v>1</v>
      </c>
      <c r="I141" s="35"/>
      <c r="J141" s="15">
        <f t="shared" si="5"/>
        <v>0</v>
      </c>
    </row>
    <row r="142" spans="1:10" ht="15.75" customHeight="1" x14ac:dyDescent="0.25">
      <c r="A142" s="11">
        <v>42</v>
      </c>
      <c r="B142" s="31" t="s">
        <v>11</v>
      </c>
      <c r="C142" s="32" t="s">
        <v>106</v>
      </c>
      <c r="D142" s="37">
        <v>2</v>
      </c>
      <c r="E142" s="34">
        <v>0</v>
      </c>
      <c r="F142" s="34">
        <v>0</v>
      </c>
      <c r="G142" s="34">
        <v>0</v>
      </c>
      <c r="H142" s="34">
        <f t="shared" si="4"/>
        <v>2</v>
      </c>
      <c r="I142" s="35"/>
      <c r="J142" s="15">
        <f t="shared" si="5"/>
        <v>0</v>
      </c>
    </row>
    <row r="143" spans="1:10" ht="15.75" customHeight="1" x14ac:dyDescent="0.25">
      <c r="A143" s="11">
        <v>43</v>
      </c>
      <c r="B143" s="31" t="s">
        <v>36</v>
      </c>
      <c r="C143" s="32" t="s">
        <v>55</v>
      </c>
      <c r="D143" s="37">
        <v>31</v>
      </c>
      <c r="E143" s="34">
        <v>0</v>
      </c>
      <c r="F143" s="34">
        <v>0</v>
      </c>
      <c r="G143" s="34">
        <v>0</v>
      </c>
      <c r="H143" s="34">
        <f t="shared" si="4"/>
        <v>31</v>
      </c>
      <c r="I143" s="35"/>
      <c r="J143" s="15">
        <f t="shared" si="5"/>
        <v>0</v>
      </c>
    </row>
    <row r="144" spans="1:10" ht="15.75" customHeight="1" x14ac:dyDescent="0.25">
      <c r="A144" s="11">
        <v>44</v>
      </c>
      <c r="B144" s="31" t="s">
        <v>11</v>
      </c>
      <c r="C144" s="32" t="s">
        <v>56</v>
      </c>
      <c r="D144" s="37">
        <v>31</v>
      </c>
      <c r="E144" s="34">
        <v>0</v>
      </c>
      <c r="F144" s="34">
        <v>0</v>
      </c>
      <c r="G144" s="34">
        <v>0</v>
      </c>
      <c r="H144" s="34">
        <f t="shared" si="4"/>
        <v>31</v>
      </c>
      <c r="I144" s="35"/>
      <c r="J144" s="15">
        <f t="shared" si="5"/>
        <v>0</v>
      </c>
    </row>
    <row r="145" spans="1:10" ht="15.75" customHeight="1" x14ac:dyDescent="0.25">
      <c r="A145" s="11">
        <v>45</v>
      </c>
      <c r="B145" s="31" t="s">
        <v>36</v>
      </c>
      <c r="C145" s="32" t="s">
        <v>57</v>
      </c>
      <c r="D145" s="37">
        <v>31</v>
      </c>
      <c r="E145" s="34">
        <v>0</v>
      </c>
      <c r="F145" s="34">
        <v>0</v>
      </c>
      <c r="G145" s="34">
        <v>0</v>
      </c>
      <c r="H145" s="34">
        <f t="shared" si="4"/>
        <v>31</v>
      </c>
      <c r="I145" s="35"/>
      <c r="J145" s="15">
        <f t="shared" si="5"/>
        <v>0</v>
      </c>
    </row>
    <row r="146" spans="1:10" ht="15.75" customHeight="1" x14ac:dyDescent="0.25">
      <c r="A146" s="11">
        <v>46</v>
      </c>
      <c r="B146" s="41" t="s">
        <v>58</v>
      </c>
      <c r="C146" s="32" t="s">
        <v>107</v>
      </c>
      <c r="D146" s="37">
        <v>31</v>
      </c>
      <c r="E146" s="34">
        <v>0</v>
      </c>
      <c r="F146" s="34">
        <v>0</v>
      </c>
      <c r="G146" s="34">
        <v>0</v>
      </c>
      <c r="H146" s="34">
        <f t="shared" si="4"/>
        <v>31</v>
      </c>
      <c r="I146" s="35"/>
      <c r="J146" s="15">
        <f t="shared" si="5"/>
        <v>0</v>
      </c>
    </row>
    <row r="147" spans="1:10" ht="15.75" customHeight="1" x14ac:dyDescent="0.25">
      <c r="A147" s="11">
        <v>47</v>
      </c>
      <c r="B147" s="41" t="s">
        <v>11</v>
      </c>
      <c r="C147" s="32" t="s">
        <v>59</v>
      </c>
      <c r="D147" s="37">
        <v>18</v>
      </c>
      <c r="E147" s="34">
        <v>0</v>
      </c>
      <c r="F147" s="34">
        <v>0</v>
      </c>
      <c r="G147" s="34">
        <v>0</v>
      </c>
      <c r="H147" s="34">
        <f t="shared" si="4"/>
        <v>18</v>
      </c>
      <c r="I147" s="35"/>
      <c r="J147" s="15">
        <f t="shared" si="5"/>
        <v>0</v>
      </c>
    </row>
    <row r="148" spans="1:10" ht="15.75" customHeight="1" x14ac:dyDescent="0.25">
      <c r="A148" s="11">
        <v>48</v>
      </c>
      <c r="B148" s="31" t="s">
        <v>11</v>
      </c>
      <c r="C148" s="32" t="s">
        <v>60</v>
      </c>
      <c r="D148" s="37">
        <v>36</v>
      </c>
      <c r="E148" s="34">
        <v>0</v>
      </c>
      <c r="F148" s="34">
        <v>0</v>
      </c>
      <c r="G148" s="34">
        <v>0</v>
      </c>
      <c r="H148" s="34">
        <f t="shared" si="4"/>
        <v>36</v>
      </c>
      <c r="I148" s="35"/>
      <c r="J148" s="15">
        <f t="shared" si="5"/>
        <v>0</v>
      </c>
    </row>
    <row r="149" spans="1:10" ht="15.75" customHeight="1" x14ac:dyDescent="0.25">
      <c r="A149" s="11">
        <v>49</v>
      </c>
      <c r="B149" s="31" t="s">
        <v>11</v>
      </c>
      <c r="C149" s="42" t="s">
        <v>108</v>
      </c>
      <c r="D149" s="37">
        <v>1</v>
      </c>
      <c r="E149" s="34">
        <v>0</v>
      </c>
      <c r="F149" s="34">
        <v>0</v>
      </c>
      <c r="G149" s="34">
        <v>0</v>
      </c>
      <c r="H149" s="34">
        <f t="shared" si="4"/>
        <v>1</v>
      </c>
      <c r="I149" s="35"/>
      <c r="J149" s="15">
        <f t="shared" si="5"/>
        <v>0</v>
      </c>
    </row>
    <row r="150" spans="1:10" ht="15.75" customHeight="1" x14ac:dyDescent="0.25">
      <c r="A150" s="11">
        <v>50</v>
      </c>
      <c r="B150" s="31" t="s">
        <v>11</v>
      </c>
      <c r="C150" s="32" t="s">
        <v>109</v>
      </c>
      <c r="D150" s="37">
        <v>1</v>
      </c>
      <c r="E150" s="34">
        <v>0</v>
      </c>
      <c r="F150" s="34">
        <v>0</v>
      </c>
      <c r="G150" s="34">
        <v>0</v>
      </c>
      <c r="H150" s="34">
        <f t="shared" si="4"/>
        <v>1</v>
      </c>
      <c r="I150" s="35"/>
      <c r="J150" s="15">
        <f t="shared" si="5"/>
        <v>0</v>
      </c>
    </row>
    <row r="151" spans="1:10" ht="15.75" customHeight="1" x14ac:dyDescent="0.25">
      <c r="A151" s="11">
        <v>51</v>
      </c>
      <c r="B151" s="31" t="s">
        <v>11</v>
      </c>
      <c r="C151" s="32" t="s">
        <v>61</v>
      </c>
      <c r="D151" s="37">
        <v>36</v>
      </c>
      <c r="E151" s="34">
        <v>0</v>
      </c>
      <c r="F151" s="34">
        <v>0</v>
      </c>
      <c r="G151" s="34">
        <v>0</v>
      </c>
      <c r="H151" s="34">
        <f t="shared" si="4"/>
        <v>36</v>
      </c>
      <c r="I151" s="35"/>
      <c r="J151" s="15">
        <f t="shared" si="5"/>
        <v>0</v>
      </c>
    </row>
    <row r="152" spans="1:10" ht="15.75" customHeight="1" x14ac:dyDescent="0.25">
      <c r="A152" s="11">
        <v>52</v>
      </c>
      <c r="B152" s="31" t="s">
        <v>36</v>
      </c>
      <c r="C152" s="32" t="s">
        <v>62</v>
      </c>
      <c r="D152" s="37">
        <v>36</v>
      </c>
      <c r="E152" s="34">
        <v>0</v>
      </c>
      <c r="F152" s="34">
        <v>0</v>
      </c>
      <c r="G152" s="34">
        <v>0</v>
      </c>
      <c r="H152" s="34">
        <f t="shared" si="4"/>
        <v>36</v>
      </c>
      <c r="I152" s="35"/>
      <c r="J152" s="15">
        <f t="shared" si="5"/>
        <v>0</v>
      </c>
    </row>
    <row r="153" spans="1:10" ht="15.75" customHeight="1" x14ac:dyDescent="0.25">
      <c r="A153" s="11">
        <v>53</v>
      </c>
      <c r="B153" s="31" t="s">
        <v>36</v>
      </c>
      <c r="C153" s="32" t="s">
        <v>63</v>
      </c>
      <c r="D153" s="37">
        <v>36</v>
      </c>
      <c r="E153" s="34">
        <v>0</v>
      </c>
      <c r="F153" s="34">
        <v>0</v>
      </c>
      <c r="G153" s="34">
        <v>0</v>
      </c>
      <c r="H153" s="34">
        <f t="shared" si="4"/>
        <v>36</v>
      </c>
      <c r="I153" s="35"/>
      <c r="J153" s="15">
        <f t="shared" si="5"/>
        <v>0</v>
      </c>
    </row>
    <row r="154" spans="1:10" ht="15.75" customHeight="1" x14ac:dyDescent="0.25">
      <c r="A154" s="11">
        <v>54</v>
      </c>
      <c r="B154" s="31" t="s">
        <v>36</v>
      </c>
      <c r="C154" s="32" t="s">
        <v>64</v>
      </c>
      <c r="D154" s="37">
        <v>36</v>
      </c>
      <c r="E154" s="34">
        <v>0</v>
      </c>
      <c r="F154" s="34">
        <v>0</v>
      </c>
      <c r="G154" s="34">
        <v>0</v>
      </c>
      <c r="H154" s="34">
        <f t="shared" si="4"/>
        <v>36</v>
      </c>
      <c r="I154" s="35"/>
      <c r="J154" s="15">
        <f t="shared" si="5"/>
        <v>0</v>
      </c>
    </row>
    <row r="155" spans="1:10" ht="15.75" customHeight="1" x14ac:dyDescent="0.25">
      <c r="A155" s="11">
        <v>55</v>
      </c>
      <c r="B155" s="31" t="s">
        <v>36</v>
      </c>
      <c r="C155" s="43" t="s">
        <v>110</v>
      </c>
      <c r="D155" s="37">
        <v>47</v>
      </c>
      <c r="E155" s="34">
        <v>0</v>
      </c>
      <c r="F155" s="34">
        <v>0</v>
      </c>
      <c r="G155" s="34">
        <v>0</v>
      </c>
      <c r="H155" s="34">
        <f t="shared" si="4"/>
        <v>47</v>
      </c>
      <c r="I155" s="35"/>
      <c r="J155" s="15">
        <f t="shared" si="5"/>
        <v>0</v>
      </c>
    </row>
    <row r="156" spans="1:10" ht="15.75" customHeight="1" x14ac:dyDescent="0.25">
      <c r="A156" s="11">
        <v>56</v>
      </c>
      <c r="B156" s="31" t="s">
        <v>11</v>
      </c>
      <c r="C156" s="32" t="s">
        <v>65</v>
      </c>
      <c r="D156" s="37">
        <v>24</v>
      </c>
      <c r="E156" s="34">
        <v>0</v>
      </c>
      <c r="F156" s="34">
        <v>0</v>
      </c>
      <c r="G156" s="34">
        <v>0</v>
      </c>
      <c r="H156" s="34">
        <f t="shared" si="4"/>
        <v>24</v>
      </c>
      <c r="I156" s="35"/>
      <c r="J156" s="15">
        <f t="shared" si="5"/>
        <v>0</v>
      </c>
    </row>
    <row r="157" spans="1:10" ht="15.75" customHeight="1" x14ac:dyDescent="0.25">
      <c r="A157" s="11">
        <v>57</v>
      </c>
      <c r="B157" s="31" t="s">
        <v>11</v>
      </c>
      <c r="C157" s="32" t="s">
        <v>66</v>
      </c>
      <c r="D157" s="37">
        <v>46</v>
      </c>
      <c r="E157" s="34">
        <v>0</v>
      </c>
      <c r="F157" s="34">
        <v>0</v>
      </c>
      <c r="G157" s="34">
        <v>0</v>
      </c>
      <c r="H157" s="34">
        <f t="shared" si="4"/>
        <v>46</v>
      </c>
      <c r="I157" s="35"/>
      <c r="J157" s="15">
        <f t="shared" si="5"/>
        <v>0</v>
      </c>
    </row>
    <row r="158" spans="1:10" ht="15.75" customHeight="1" x14ac:dyDescent="0.25">
      <c r="A158" s="11">
        <v>58</v>
      </c>
      <c r="B158" s="31" t="s">
        <v>11</v>
      </c>
      <c r="C158" s="32" t="s">
        <v>67</v>
      </c>
      <c r="D158" s="37">
        <v>47</v>
      </c>
      <c r="E158" s="34">
        <v>0</v>
      </c>
      <c r="F158" s="34">
        <v>0</v>
      </c>
      <c r="G158" s="34">
        <v>0</v>
      </c>
      <c r="H158" s="34">
        <f t="shared" si="4"/>
        <v>47</v>
      </c>
      <c r="I158" s="35"/>
      <c r="J158" s="15">
        <f t="shared" si="5"/>
        <v>0</v>
      </c>
    </row>
    <row r="159" spans="1:10" ht="15.75" customHeight="1" x14ac:dyDescent="0.25">
      <c r="A159" s="11">
        <v>59</v>
      </c>
      <c r="B159" s="31" t="s">
        <v>36</v>
      </c>
      <c r="C159" s="32" t="s">
        <v>68</v>
      </c>
      <c r="D159" s="37">
        <v>47</v>
      </c>
      <c r="E159" s="34">
        <v>0</v>
      </c>
      <c r="F159" s="34">
        <v>0</v>
      </c>
      <c r="G159" s="34">
        <v>0</v>
      </c>
      <c r="H159" s="34">
        <f t="shared" si="4"/>
        <v>47</v>
      </c>
      <c r="I159" s="35"/>
      <c r="J159" s="15">
        <f t="shared" si="5"/>
        <v>0</v>
      </c>
    </row>
    <row r="160" spans="1:10" ht="15.75" customHeight="1" x14ac:dyDescent="0.25">
      <c r="A160" s="11">
        <v>60</v>
      </c>
      <c r="B160" s="31" t="s">
        <v>11</v>
      </c>
      <c r="C160" s="43" t="s">
        <v>111</v>
      </c>
      <c r="D160" s="37">
        <v>2</v>
      </c>
      <c r="E160" s="34">
        <v>0</v>
      </c>
      <c r="F160" s="34">
        <v>0</v>
      </c>
      <c r="G160" s="34">
        <v>0</v>
      </c>
      <c r="H160" s="34">
        <f t="shared" si="4"/>
        <v>2</v>
      </c>
      <c r="I160" s="35"/>
      <c r="J160" s="15">
        <f t="shared" si="5"/>
        <v>0</v>
      </c>
    </row>
    <row r="161" spans="1:10" ht="15.75" customHeight="1" x14ac:dyDescent="0.25">
      <c r="A161" s="11">
        <v>61</v>
      </c>
      <c r="B161" s="31" t="s">
        <v>11</v>
      </c>
      <c r="C161" s="43" t="s">
        <v>112</v>
      </c>
      <c r="D161" s="37">
        <v>1</v>
      </c>
      <c r="E161" s="34">
        <v>0</v>
      </c>
      <c r="F161" s="34">
        <v>0</v>
      </c>
      <c r="G161" s="34">
        <v>0</v>
      </c>
      <c r="H161" s="34">
        <f t="shared" si="4"/>
        <v>1</v>
      </c>
      <c r="I161" s="35"/>
      <c r="J161" s="15">
        <f t="shared" si="5"/>
        <v>0</v>
      </c>
    </row>
    <row r="162" spans="1:10" ht="15.75" customHeight="1" x14ac:dyDescent="0.25">
      <c r="A162" s="11">
        <v>62</v>
      </c>
      <c r="B162" s="31" t="s">
        <v>36</v>
      </c>
      <c r="C162" s="32" t="s">
        <v>69</v>
      </c>
      <c r="D162" s="37">
        <v>47</v>
      </c>
      <c r="E162" s="34">
        <v>0</v>
      </c>
      <c r="F162" s="34">
        <v>0</v>
      </c>
      <c r="G162" s="34">
        <v>0</v>
      </c>
      <c r="H162" s="34">
        <f t="shared" si="4"/>
        <v>47</v>
      </c>
      <c r="I162" s="35"/>
      <c r="J162" s="15">
        <f t="shared" si="5"/>
        <v>0</v>
      </c>
    </row>
    <row r="163" spans="1:10" ht="15.75" customHeight="1" x14ac:dyDescent="0.25">
      <c r="A163" s="11">
        <v>63</v>
      </c>
      <c r="B163" s="31" t="s">
        <v>36</v>
      </c>
      <c r="C163" s="44" t="s">
        <v>70</v>
      </c>
      <c r="D163" s="37">
        <v>47</v>
      </c>
      <c r="E163" s="34">
        <v>0</v>
      </c>
      <c r="F163" s="34">
        <v>0</v>
      </c>
      <c r="G163" s="34">
        <v>0</v>
      </c>
      <c r="H163" s="34">
        <f t="shared" si="4"/>
        <v>47</v>
      </c>
      <c r="I163" s="35"/>
      <c r="J163" s="15">
        <f t="shared" si="5"/>
        <v>0</v>
      </c>
    </row>
    <row r="164" spans="1:10" ht="15.75" customHeight="1" x14ac:dyDescent="0.25">
      <c r="A164" s="11">
        <v>64</v>
      </c>
      <c r="B164" s="31" t="s">
        <v>11</v>
      </c>
      <c r="C164" s="44" t="s">
        <v>71</v>
      </c>
      <c r="D164" s="37">
        <v>47</v>
      </c>
      <c r="E164" s="34">
        <v>0</v>
      </c>
      <c r="F164" s="34">
        <v>0</v>
      </c>
      <c r="G164" s="34">
        <v>0</v>
      </c>
      <c r="H164" s="34">
        <f t="shared" si="4"/>
        <v>47</v>
      </c>
      <c r="I164" s="35"/>
      <c r="J164" s="15">
        <f t="shared" si="5"/>
        <v>0</v>
      </c>
    </row>
    <row r="165" spans="1:10" ht="15.75" customHeight="1" x14ac:dyDescent="0.25">
      <c r="A165" s="11">
        <v>65</v>
      </c>
      <c r="B165" s="31" t="s">
        <v>11</v>
      </c>
      <c r="C165" s="44" t="s">
        <v>72</v>
      </c>
      <c r="D165" s="37">
        <v>19</v>
      </c>
      <c r="E165" s="34">
        <v>0</v>
      </c>
      <c r="F165" s="34">
        <v>0</v>
      </c>
      <c r="G165" s="34">
        <v>0</v>
      </c>
      <c r="H165" s="34">
        <f t="shared" si="4"/>
        <v>19</v>
      </c>
      <c r="I165" s="35"/>
      <c r="J165" s="15">
        <f t="shared" si="5"/>
        <v>0</v>
      </c>
    </row>
    <row r="166" spans="1:10" ht="15.75" customHeight="1" x14ac:dyDescent="0.25">
      <c r="A166" s="11">
        <v>66</v>
      </c>
      <c r="B166" s="31" t="s">
        <v>11</v>
      </c>
      <c r="C166" s="43" t="s">
        <v>113</v>
      </c>
      <c r="D166" s="37">
        <v>1</v>
      </c>
      <c r="E166" s="34">
        <v>0</v>
      </c>
      <c r="F166" s="34">
        <v>0</v>
      </c>
      <c r="G166" s="34">
        <v>0</v>
      </c>
      <c r="H166" s="34">
        <f t="shared" ref="H166:H174" si="6">SUM(D166:G166)</f>
        <v>1</v>
      </c>
      <c r="I166" s="35"/>
      <c r="J166" s="15">
        <f t="shared" si="5"/>
        <v>0</v>
      </c>
    </row>
    <row r="167" spans="1:10" ht="15.75" customHeight="1" x14ac:dyDescent="0.25">
      <c r="A167" s="11">
        <v>67</v>
      </c>
      <c r="B167" s="31" t="s">
        <v>11</v>
      </c>
      <c r="C167" s="43" t="s">
        <v>114</v>
      </c>
      <c r="D167" s="37">
        <v>1</v>
      </c>
      <c r="E167" s="34">
        <v>0</v>
      </c>
      <c r="F167" s="34">
        <v>0</v>
      </c>
      <c r="G167" s="34">
        <v>0</v>
      </c>
      <c r="H167" s="34">
        <f t="shared" si="6"/>
        <v>1</v>
      </c>
      <c r="I167" s="35"/>
      <c r="J167" s="15">
        <f t="shared" si="5"/>
        <v>0</v>
      </c>
    </row>
    <row r="168" spans="1:10" ht="15.75" customHeight="1" x14ac:dyDescent="0.25">
      <c r="A168" s="11">
        <v>68</v>
      </c>
      <c r="B168" s="45" t="s">
        <v>11</v>
      </c>
      <c r="C168" s="43" t="s">
        <v>115</v>
      </c>
      <c r="D168" s="37">
        <v>35</v>
      </c>
      <c r="E168" s="34">
        <v>0</v>
      </c>
      <c r="F168" s="34">
        <v>0</v>
      </c>
      <c r="G168" s="34">
        <v>0</v>
      </c>
      <c r="H168" s="34">
        <f t="shared" si="6"/>
        <v>35</v>
      </c>
      <c r="I168" s="35"/>
      <c r="J168" s="15">
        <f t="shared" si="5"/>
        <v>0</v>
      </c>
    </row>
    <row r="169" spans="1:10" ht="15.75" customHeight="1" x14ac:dyDescent="0.25">
      <c r="A169" s="11">
        <v>69</v>
      </c>
      <c r="B169" s="46" t="s">
        <v>36</v>
      </c>
      <c r="C169" s="47" t="s">
        <v>74</v>
      </c>
      <c r="D169" s="37">
        <v>35</v>
      </c>
      <c r="E169" s="34">
        <v>0</v>
      </c>
      <c r="F169" s="34">
        <v>0</v>
      </c>
      <c r="G169" s="34">
        <v>0</v>
      </c>
      <c r="H169" s="34">
        <f t="shared" si="6"/>
        <v>35</v>
      </c>
      <c r="I169" s="35"/>
      <c r="J169" s="15">
        <f t="shared" si="5"/>
        <v>0</v>
      </c>
    </row>
    <row r="170" spans="1:10" ht="15.75" customHeight="1" x14ac:dyDescent="0.25">
      <c r="A170" s="11">
        <v>70</v>
      </c>
      <c r="B170" s="31" t="s">
        <v>73</v>
      </c>
      <c r="C170" s="32" t="s">
        <v>75</v>
      </c>
      <c r="D170" s="37">
        <v>35</v>
      </c>
      <c r="E170" s="34">
        <v>0</v>
      </c>
      <c r="F170" s="34">
        <v>0</v>
      </c>
      <c r="G170" s="34">
        <v>0</v>
      </c>
      <c r="H170" s="34">
        <f t="shared" si="6"/>
        <v>35</v>
      </c>
      <c r="I170" s="35"/>
      <c r="J170" s="15">
        <f t="shared" si="5"/>
        <v>0</v>
      </c>
    </row>
    <row r="171" spans="1:10" ht="15.75" customHeight="1" x14ac:dyDescent="0.25">
      <c r="A171" s="11">
        <v>71</v>
      </c>
      <c r="B171" s="46" t="s">
        <v>36</v>
      </c>
      <c r="C171" s="47" t="s">
        <v>76</v>
      </c>
      <c r="D171" s="37">
        <v>35</v>
      </c>
      <c r="E171" s="34">
        <v>0</v>
      </c>
      <c r="F171" s="34">
        <v>0</v>
      </c>
      <c r="G171" s="34">
        <v>0</v>
      </c>
      <c r="H171" s="34">
        <f t="shared" si="6"/>
        <v>35</v>
      </c>
      <c r="I171" s="35"/>
      <c r="J171" s="15">
        <f t="shared" si="5"/>
        <v>0</v>
      </c>
    </row>
    <row r="172" spans="1:10" ht="15.75" customHeight="1" x14ac:dyDescent="0.25">
      <c r="A172" s="11">
        <v>72</v>
      </c>
      <c r="B172" s="31" t="s">
        <v>11</v>
      </c>
      <c r="C172" s="43" t="s">
        <v>116</v>
      </c>
      <c r="D172" s="37">
        <v>35</v>
      </c>
      <c r="E172" s="34">
        <v>0</v>
      </c>
      <c r="F172" s="34">
        <v>0</v>
      </c>
      <c r="G172" s="34">
        <v>0</v>
      </c>
      <c r="H172" s="34">
        <f t="shared" si="6"/>
        <v>35</v>
      </c>
      <c r="I172" s="35"/>
      <c r="J172" s="15">
        <f t="shared" si="5"/>
        <v>0</v>
      </c>
    </row>
    <row r="173" spans="1:10" ht="15.75" customHeight="1" x14ac:dyDescent="0.25">
      <c r="A173" s="11">
        <v>73</v>
      </c>
      <c r="B173" s="48" t="s">
        <v>36</v>
      </c>
      <c r="C173" s="32" t="s">
        <v>117</v>
      </c>
      <c r="D173" s="37">
        <v>35</v>
      </c>
      <c r="E173" s="34">
        <v>0</v>
      </c>
      <c r="F173" s="34">
        <v>0</v>
      </c>
      <c r="G173" s="34">
        <v>0</v>
      </c>
      <c r="H173" s="34">
        <f t="shared" si="6"/>
        <v>35</v>
      </c>
      <c r="I173" s="35"/>
      <c r="J173" s="15">
        <f t="shared" si="5"/>
        <v>0</v>
      </c>
    </row>
    <row r="174" spans="1:10" ht="15.75" customHeight="1" x14ac:dyDescent="0.25">
      <c r="A174" s="11">
        <v>74</v>
      </c>
      <c r="B174" s="31" t="s">
        <v>11</v>
      </c>
      <c r="C174" s="44" t="s">
        <v>77</v>
      </c>
      <c r="D174" s="37">
        <v>35</v>
      </c>
      <c r="E174" s="34">
        <v>0</v>
      </c>
      <c r="F174" s="34">
        <v>0</v>
      </c>
      <c r="G174" s="34">
        <v>0</v>
      </c>
      <c r="H174" s="34">
        <f t="shared" si="6"/>
        <v>35</v>
      </c>
      <c r="I174" s="35"/>
      <c r="J174" s="15">
        <f t="shared" si="5"/>
        <v>0</v>
      </c>
    </row>
    <row r="175" spans="1:10" s="55" customFormat="1" x14ac:dyDescent="0.25">
      <c r="A175" s="49"/>
      <c r="B175" s="50"/>
      <c r="C175" s="51" t="s">
        <v>78</v>
      </c>
      <c r="D175" s="52"/>
      <c r="E175" s="52"/>
      <c r="F175" s="52"/>
      <c r="G175" s="52"/>
      <c r="H175" s="52"/>
      <c r="I175" s="53"/>
      <c r="J175" s="54">
        <f>SUM(J3:J98)+SUM(J101:J174)</f>
        <v>0</v>
      </c>
    </row>
    <row r="176" spans="1:10" s="55" customFormat="1" x14ac:dyDescent="0.25">
      <c r="A176" s="49"/>
      <c r="B176" s="50"/>
      <c r="C176" s="56" t="s">
        <v>79</v>
      </c>
      <c r="D176" s="57"/>
      <c r="E176" s="57"/>
      <c r="F176" s="57"/>
      <c r="G176" s="57"/>
      <c r="H176" s="57"/>
      <c r="I176" s="53"/>
      <c r="J176" s="54">
        <f>J175*5%</f>
        <v>0</v>
      </c>
    </row>
    <row r="177" spans="1:10" s="55" customFormat="1" x14ac:dyDescent="0.25">
      <c r="A177" s="49"/>
      <c r="B177" s="50"/>
      <c r="C177" s="56" t="s">
        <v>80</v>
      </c>
      <c r="D177" s="57"/>
      <c r="E177" s="57"/>
      <c r="F177" s="57"/>
      <c r="G177" s="57"/>
      <c r="H177" s="57"/>
      <c r="I177" s="53"/>
      <c r="J177" s="54">
        <f>J175+J176</f>
        <v>0</v>
      </c>
    </row>
  </sheetData>
  <sheetProtection algorithmName="SHA-512" hashValue="E+lzHYWYoHlywjnvyWOuMyzoHd3WC2nqIMd9yNIDTitbOqcUaOeAZxvo/CmiNDBo9qlUN9WTZku3f/RJv6/RFw==" saltValue="hI5fo/mLdQZxB+GvkDX/8w==" spinCount="100000" sheet="1" objects="1" scenarios="1"/>
  <mergeCells count="1">
    <mergeCell ref="D1:H1"/>
  </mergeCells>
  <pageMargins left="0.7" right="0.7" top="0.75" bottom="0.75" header="0.3" footer="0.3"/>
  <pageSetup paperSize="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 Gudac</dc:creator>
  <cp:lastModifiedBy>Davor Vidas</cp:lastModifiedBy>
  <cp:lastPrinted>2021-07-08T06:38:52Z</cp:lastPrinted>
  <dcterms:created xsi:type="dcterms:W3CDTF">2021-07-07T07:40:51Z</dcterms:created>
  <dcterms:modified xsi:type="dcterms:W3CDTF">2021-07-08T08:43:03Z</dcterms:modified>
</cp:coreProperties>
</file>