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bakar1-my.sharepoint.com/personal/davor_vidas_bakar_hr/Documents/BAGATELNA NABAVA/Veterinarska stanica/"/>
    </mc:Choice>
  </mc:AlternateContent>
  <xr:revisionPtr revIDLastSave="5" documentId="13_ncr:1_{9C5800CC-3CCA-433E-8C4C-3F01C6DFFB73}" xr6:coauthVersionLast="47" xr6:coauthVersionMax="47" xr10:uidLastSave="{C9282590-DF93-46D0-8DF6-3B8D37A04CB8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Print_Area" localSheetId="0">Sheet1!$A$1:$F$101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4" i="1"/>
  <c r="F14" i="1"/>
  <c r="F15" i="1"/>
  <c r="F18" i="1"/>
  <c r="F19" i="1"/>
  <c r="F22" i="1"/>
  <c r="F23" i="1"/>
  <c r="F24" i="1"/>
  <c r="F25" i="1"/>
  <c r="F26" i="1"/>
  <c r="F27" i="1"/>
  <c r="F28" i="1"/>
  <c r="F29" i="1"/>
  <c r="F30" i="1"/>
  <c r="F31" i="1"/>
  <c r="F34" i="1"/>
  <c r="F35" i="1"/>
  <c r="F38" i="1"/>
  <c r="F39" i="1"/>
  <c r="F40" i="1"/>
  <c r="F43" i="1"/>
  <c r="F44" i="1"/>
  <c r="F45" i="1"/>
  <c r="F46" i="1"/>
  <c r="F47" i="1"/>
  <c r="F48" i="1"/>
  <c r="F49" i="1"/>
  <c r="F50" i="1"/>
  <c r="F54" i="1"/>
  <c r="F57" i="1"/>
  <c r="F58" i="1"/>
  <c r="F59" i="1"/>
  <c r="F60" i="1"/>
  <c r="F61" i="1"/>
  <c r="F62" i="1"/>
  <c r="F63" i="1"/>
  <c r="F64" i="1"/>
  <c r="F67" i="1"/>
  <c r="F73" i="1"/>
  <c r="F72" i="1"/>
  <c r="F71" i="1"/>
  <c r="F76" i="1" l="1"/>
  <c r="F70" i="1" l="1"/>
  <c r="F79" i="1"/>
  <c r="F80" i="1"/>
  <c r="F81" i="1"/>
  <c r="F82" i="1"/>
  <c r="F83" i="1"/>
  <c r="F84" i="1"/>
  <c r="F87" i="1"/>
  <c r="F88" i="1"/>
  <c r="F89" i="1"/>
  <c r="F90" i="1"/>
  <c r="F91" i="1"/>
  <c r="F93" i="1" l="1"/>
</calcChain>
</file>

<file path=xl/sharedStrings.xml><?xml version="1.0" encoding="utf-8"?>
<sst xmlns="http://schemas.openxmlformats.org/spreadsheetml/2006/main" count="227" uniqueCount="153">
  <si>
    <t>kom</t>
  </si>
  <si>
    <t>km</t>
  </si>
  <si>
    <t>sat</t>
  </si>
  <si>
    <t>dan</t>
  </si>
  <si>
    <t>kg</t>
  </si>
  <si>
    <t>mj</t>
  </si>
  <si>
    <t>SVEUKUPNO:</t>
  </si>
  <si>
    <t>neškodljivo zbrinjavanje lešine</t>
  </si>
  <si>
    <t>prijevoz</t>
  </si>
  <si>
    <t>lešina divljači (srna, lisica, vepar, medvjed....)</t>
  </si>
  <si>
    <t>neškodljivo zbrinjavanje lešine i ostalih nusproizvoda životinjskog podrijetla</t>
  </si>
  <si>
    <t>uklanjanje nusproizvoda s javne površine (kosti, kože i sl.)</t>
  </si>
  <si>
    <t>morske životinje</t>
  </si>
  <si>
    <t>velike životinje ( konj, govedo... )</t>
  </si>
  <si>
    <t>male životinje (pas, mačka, ovca, ptica, jež i sl.)</t>
  </si>
  <si>
    <t>domaća ili divlja životinja</t>
  </si>
  <si>
    <t>mačka</t>
  </si>
  <si>
    <t>pas</t>
  </si>
  <si>
    <t>po danu</t>
  </si>
  <si>
    <t xml:space="preserve">veterinarski pregled </t>
  </si>
  <si>
    <t xml:space="preserve">hvatanje puškom za omamljivanje  </t>
  </si>
  <si>
    <t>hvatanje divlje životinje</t>
  </si>
  <si>
    <t>hvatanje konj, govedo, ovaca, koza i sl.</t>
  </si>
  <si>
    <t>izrada dokumentacije za životinju</t>
  </si>
  <si>
    <t>obilježavanje mačke – rezanje vrška lijeve uške</t>
  </si>
  <si>
    <t>mikročipiranje psa</t>
  </si>
  <si>
    <t xml:space="preserve">cijepljenje protiv virusnih zaraznih bolesti </t>
  </si>
  <si>
    <t>cijepljenje protiv bjesnoće pas</t>
  </si>
  <si>
    <t xml:space="preserve">tretiranje protiv vanjskih nametnika </t>
  </si>
  <si>
    <t xml:space="preserve">tretiranje protiv unutarnjih nametnika </t>
  </si>
  <si>
    <t>kastracija mačka</t>
  </si>
  <si>
    <t>sterilizacija mačke</t>
  </si>
  <si>
    <t>kastracija psa</t>
  </si>
  <si>
    <t>sterilizacija kuje</t>
  </si>
  <si>
    <t>hvatanje sa puškom za omamljivanje</t>
  </si>
  <si>
    <t>pas (10 dana)</t>
  </si>
  <si>
    <t>mačka (14 dana)</t>
  </si>
  <si>
    <t xml:space="preserve">sat rada veterinara </t>
  </si>
  <si>
    <t xml:space="preserve">sat rada tehničara   </t>
  </si>
  <si>
    <t>pripravnost</t>
  </si>
  <si>
    <t xml:space="preserve">Ponuditelj: </t>
  </si>
  <si>
    <t>kol.</t>
  </si>
  <si>
    <t>Jedinica mjere</t>
  </si>
  <si>
    <t>jed. cijena</t>
  </si>
  <si>
    <t>Ukupno</t>
  </si>
  <si>
    <t>Opis</t>
  </si>
  <si>
    <t>Redni broj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</si>
  <si>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</si>
  <si>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</si>
  <si>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</si>
  <si>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</si>
  <si>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</si>
  <si>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</si>
  <si>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</si>
  <si>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</si>
  <si>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</si>
  <si>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2.1.</t>
  </si>
  <si>
    <t>2.</t>
  </si>
  <si>
    <t>2.2.</t>
  </si>
  <si>
    <t>3.</t>
  </si>
  <si>
    <t>3.1.</t>
  </si>
  <si>
    <t>3.2.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</si>
  <si>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</si>
  <si>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</si>
  <si>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</si>
  <si>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</si>
  <si>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</si>
  <si>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</si>
  <si>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</si>
  <si>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</si>
  <si>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</si>
  <si>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</si>
  <si>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</si>
  <si>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</si>
  <si>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</t>
  </si>
  <si>
    <t>5.2.</t>
  </si>
  <si>
    <t>6.</t>
  </si>
  <si>
    <t>6.1.</t>
  </si>
  <si>
    <t>6.2.</t>
  </si>
  <si>
    <t>6.3.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</si>
  <si>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</si>
  <si>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</si>
  <si>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</si>
  <si>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</si>
  <si>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</si>
  <si>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</si>
  <si>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</si>
  <si>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</si>
  <si>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</si>
  <si>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</si>
  <si>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8.1.</t>
  </si>
  <si>
    <t>9.</t>
  </si>
  <si>
    <t>9.1.</t>
  </si>
  <si>
    <t>9.2.</t>
  </si>
  <si>
    <t>9.3.</t>
  </si>
  <si>
    <t>9.4.</t>
  </si>
  <si>
    <t>9.5.</t>
  </si>
  <si>
    <t>9.6.</t>
  </si>
  <si>
    <t>9.7.</t>
  </si>
  <si>
    <t>9.8.</t>
  </si>
  <si>
    <t>10.</t>
  </si>
  <si>
    <t>10.1.</t>
  </si>
  <si>
    <t>11.</t>
  </si>
  <si>
    <t>11.1.</t>
  </si>
  <si>
    <t>11.2.</t>
  </si>
  <si>
    <t>11.3.</t>
  </si>
  <si>
    <t>11.4.</t>
  </si>
  <si>
    <t>12.</t>
  </si>
  <si>
    <t>12.1.</t>
  </si>
  <si>
    <t>13.</t>
  </si>
  <si>
    <t>13.1.</t>
  </si>
  <si>
    <t>13.2.</t>
  </si>
  <si>
    <t>13.3.</t>
  </si>
  <si>
    <t>13.4.</t>
  </si>
  <si>
    <t>13.5.</t>
  </si>
  <si>
    <t>13.6.</t>
  </si>
  <si>
    <t>14.</t>
  </si>
  <si>
    <t>14.1.</t>
  </si>
  <si>
    <t>14.2.</t>
  </si>
  <si>
    <t>14.3.</t>
  </si>
  <si>
    <t>14.4.</t>
  </si>
  <si>
    <t>14.5.</t>
  </si>
  <si>
    <t>Sakupljanje i zbrinjavanje lešina divljači</t>
  </si>
  <si>
    <t>Sakupljanje i zbrinjavanje lešina i ostalih nusproizvoda životinjskog podrijetla</t>
  </si>
  <si>
    <t>Naknada za rad Skloništa za životinje van radnog vremena - pripravnost</t>
  </si>
  <si>
    <t>Eutanazija s anestezijom, zbrinjavanje lešine</t>
  </si>
  <si>
    <t>Smještaj divljih životinja</t>
  </si>
  <si>
    <t>Hvatanje divljih životinja</t>
  </si>
  <si>
    <t>Smještaj domaćih životinja</t>
  </si>
  <si>
    <t>Hvatanje domaćih životinja i pregled</t>
  </si>
  <si>
    <t>Obilježavanje životinja</t>
  </si>
  <si>
    <t xml:space="preserve">Imunoprofilaktičke mjere </t>
  </si>
  <si>
    <t>Veterinarsko zdravstvena zaštita</t>
  </si>
  <si>
    <t>Zbrinjavanje (držanje) životinja nakon karantene</t>
  </si>
  <si>
    <t>Zbrinjavanje (držanje) životinja u karanteni</t>
  </si>
  <si>
    <t>Hvatanje i  veterinarski pregled po intervenciji</t>
  </si>
  <si>
    <t>smještaj</t>
  </si>
  <si>
    <t>rad van radnog vremena od 15 - 21 sata (hvatanje psa)</t>
  </si>
  <si>
    <t>rad van radnog vremena od 15 - 21 sata (hvatanje mačke)</t>
  </si>
  <si>
    <t>rad van radnog vremena od 21 - 07 sati  (hvatanje psa)</t>
  </si>
  <si>
    <t>rad van radnog vremena od 21 - 07 sati  (hvatanje mačke)</t>
  </si>
  <si>
    <t>rad van radnog vremena od 21 - 07 sati (veterinara)</t>
  </si>
  <si>
    <t>rad van radnog vremena od 21 - 07 sati (tehničara)</t>
  </si>
  <si>
    <t>rad van radnog vremena od 15 - 21 sati (hvatanje domaćih životinja)</t>
  </si>
  <si>
    <t>rad van radnog vremena od 21 - 07 sati (hvatanje domaćih životinja)</t>
  </si>
  <si>
    <t>rad van radnog vremena od 15 - 21 sati (s puškom za omamljivanje)</t>
  </si>
  <si>
    <t>rad van radnog vremena od 21 - 07 sati (s puškom za omamljivanje)</t>
  </si>
  <si>
    <t>rad van radnog vremena od 15 - 21 sati (hvatanje divljih životinja)</t>
  </si>
  <si>
    <t>rad van radnog vremena od 21 - 07 sati (hvatanje divljih životinja)</t>
  </si>
  <si>
    <t xml:space="preserve">rad van radnog vremena za uklanjanje svih lešina od 15-21 sata </t>
  </si>
  <si>
    <t>rad van radnog vremena za uklanjanje svih lešina od 21-07 sata</t>
  </si>
  <si>
    <t>TROŠKOVNIK VETERINARSKO HIGIJENIČARSKE SLUŽBE ZA 2022. godinu</t>
  </si>
  <si>
    <t>U ____________, _____________________.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</si>
</sst>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16" fontId="0" fillId="0" borderId="1" xfId="0" applyNumberFormat="1" applyBorder="1"/>
    <xf numFmtId="0" fontId="0" fillId="0" borderId="2" xfId="0" applyFill="1" applyBorder="1"/>
    <xf numFmtId="0" fontId="0" fillId="0" borderId="0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vertical="center"/>
    </xf>
    <xf numFmtId="0" fontId="0" fillId="0" borderId="0" xfId="0" applyBorder="1"/>
    <xf numFmtId="0" fontId="3" fillId="0" borderId="0" xfId="0" applyNumberFormat="1" applyFont="1" applyBorder="1"/>
    <xf numFmtId="0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left" vertical="center"/>
    </xf>
    <xf numFmtId="0" fontId="1" fillId="3" borderId="4" xfId="0" applyNumberFormat="1" applyFont="1" applyFill="1" applyBorder="1" applyAlignment="1">
      <alignment horizontal="left" vertical="center"/>
    </xf>
    <xf numFmtId="0" fontId="1" fillId="3" borderId="5" xfId="0" applyNumberFormat="1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view="pageLayout" zoomScaleNormal="115" zoomScaleSheetLayoutView="115" workbookViewId="0">
      <selection activeCell="B96" sqref="B96"/>
    </sheetView>
  </sheetViews>
  <sheetFormatPr defaultRowHeight="15" x14ac:dyDescent="0.25"/>
  <cols>
    <col min="1" max="1" width="7" customWidth="1"/>
    <col min="2" max="2" width="51.7109375" customWidth="1"/>
    <col min="3" max="3" width="8.140625" style="1" customWidth="1"/>
    <col min="4" max="4" width="8.7109375" style="8" customWidth="1"/>
    <col min="5" max="5" width="13.85546875" style="12" customWidth="1"/>
    <col min="6" max="6" width="15.28515625" style="12" customWidth="1"/>
  </cols>
  <sheetData>
    <row r="1" spans="1:6" ht="27.75" customHeight="1" x14ac:dyDescent="0.25">
      <c r="A1" s="41" t="s">
        <v>151</v>
      </c>
      <c r="B1" s="41"/>
      <c r="C1" s="41"/>
      <c r="D1" s="41"/>
      <c r="E1" s="41"/>
      <c r="F1" s="41"/>
    </row>
    <row r="2" spans="1:6" ht="30.75" customHeight="1" x14ac:dyDescent="0.25">
      <c r="A2" s="25" t="s">
        <v>46</v>
      </c>
      <c r="B2" s="26" t="s">
        <v>45</v>
      </c>
      <c r="C2" s="25" t="s">
        <v>42</v>
      </c>
      <c r="D2" s="15" t="s">
        <v>41</v>
      </c>
      <c r="E2" s="27" t="s">
        <v>43</v>
      </c>
      <c r="F2" s="16" t="s">
        <v>44</v>
      </c>
    </row>
    <row r="3" spans="1:6" s="30" customFormat="1" ht="21" customHeight="1" x14ac:dyDescent="0.25">
      <c r="A3" s="31" t="s">
        <v>47</v>
      </c>
      <c r="B3" s="38" t="s">
        <v>135</v>
      </c>
      <c r="C3" s="38"/>
      <c r="D3" s="38"/>
      <c r="E3" s="38"/>
      <c r="F3" s="38"/>
    </row>
    <row r="4" spans="1:6" x14ac:dyDescent="0.25">
      <c r="A4" s="6" t="s">
        <v>48</v>
      </c>
      <c r="B4" s="17" t="s">
        <v>17</v>
      </c>
      <c r="C4" s="14" t="s">
        <v>0</v>
      </c>
      <c r="D4" s="7">
        <v>8</v>
      </c>
      <c r="E4" s="21"/>
      <c r="F4" s="11">
        <f>D4*E4</f>
        <v>0</v>
      </c>
    </row>
    <row r="5" spans="1:6" x14ac:dyDescent="0.25">
      <c r="A5" s="6" t="s">
        <v>49</v>
      </c>
      <c r="B5" s="17" t="s">
        <v>16</v>
      </c>
      <c r="C5" s="14" t="s">
        <v>0</v>
      </c>
      <c r="D5" s="7">
        <v>12</v>
      </c>
      <c r="E5" s="20"/>
      <c r="F5" s="11">
        <f t="shared" ref="F5:F11" si="0">D5*E5</f>
        <v>0</v>
      </c>
    </row>
    <row r="6" spans="1:6" x14ac:dyDescent="0.25">
      <c r="A6" s="6" t="s">
        <v>50</v>
      </c>
      <c r="B6" s="17" t="s">
        <v>34</v>
      </c>
      <c r="C6" s="14" t="s">
        <v>0</v>
      </c>
      <c r="D6" s="7">
        <v>1</v>
      </c>
      <c r="E6" s="20"/>
      <c r="F6" s="11">
        <f t="shared" si="0"/>
        <v>0</v>
      </c>
    </row>
    <row r="7" spans="1:6" x14ac:dyDescent="0.25">
      <c r="A7" s="6" t="s">
        <v>51</v>
      </c>
      <c r="B7" s="17" t="s">
        <v>8</v>
      </c>
      <c r="C7" s="14" t="s">
        <v>1</v>
      </c>
      <c r="D7" s="7">
        <v>1000</v>
      </c>
      <c r="E7" s="20"/>
      <c r="F7" s="11">
        <f t="shared" si="0"/>
        <v>0</v>
      </c>
    </row>
    <row r="8" spans="1:6" x14ac:dyDescent="0.25">
      <c r="A8" s="6" t="s">
        <v>52</v>
      </c>
      <c r="B8" s="17" t="s">
        <v>137</v>
      </c>
      <c r="C8" s="14" t="s">
        <v>0</v>
      </c>
      <c r="D8" s="7">
        <v>1</v>
      </c>
      <c r="E8" s="20"/>
      <c r="F8" s="11">
        <f t="shared" si="0"/>
        <v>0</v>
      </c>
    </row>
    <row r="9" spans="1:6" x14ac:dyDescent="0.25">
      <c r="A9" s="6" t="s">
        <v>53</v>
      </c>
      <c r="B9" s="17" t="s">
        <v>138</v>
      </c>
      <c r="C9" s="14" t="s">
        <v>0</v>
      </c>
      <c r="D9" s="7">
        <v>1</v>
      </c>
      <c r="E9" s="20"/>
      <c r="F9" s="11">
        <f t="shared" si="0"/>
        <v>0</v>
      </c>
    </row>
    <row r="10" spans="1:6" x14ac:dyDescent="0.25">
      <c r="A10" s="6" t="s">
        <v>54</v>
      </c>
      <c r="B10" s="17" t="s">
        <v>139</v>
      </c>
      <c r="C10" s="14" t="s">
        <v>0</v>
      </c>
      <c r="D10" s="7">
        <v>1</v>
      </c>
      <c r="E10" s="20"/>
      <c r="F10" s="11">
        <f t="shared" si="0"/>
        <v>0</v>
      </c>
    </row>
    <row r="11" spans="1:6" x14ac:dyDescent="0.25">
      <c r="A11" s="6" t="s">
        <v>55</v>
      </c>
      <c r="B11" s="17" t="s">
        <v>140</v>
      </c>
      <c r="C11" s="14" t="s">
        <v>0</v>
      </c>
      <c r="D11" s="7">
        <v>1</v>
      </c>
      <c r="E11" s="20"/>
      <c r="F11" s="11">
        <f t="shared" si="0"/>
        <v>0</v>
      </c>
    </row>
    <row r="12" spans="1:6" ht="20.25" customHeight="1" x14ac:dyDescent="0.25">
      <c r="B12" s="3"/>
      <c r="C12" s="4"/>
      <c r="E12" s="20"/>
    </row>
    <row r="13" spans="1:6" s="30" customFormat="1" ht="21" customHeight="1" x14ac:dyDescent="0.25">
      <c r="A13" s="31" t="s">
        <v>57</v>
      </c>
      <c r="B13" s="42" t="s">
        <v>134</v>
      </c>
      <c r="C13" s="43"/>
      <c r="D13" s="43"/>
      <c r="E13" s="43"/>
      <c r="F13" s="44"/>
    </row>
    <row r="14" spans="1:6" x14ac:dyDescent="0.25">
      <c r="A14" s="6" t="s">
        <v>56</v>
      </c>
      <c r="B14" s="18" t="s">
        <v>35</v>
      </c>
      <c r="C14" s="14" t="s">
        <v>3</v>
      </c>
      <c r="D14" s="7">
        <v>80</v>
      </c>
      <c r="E14" s="20"/>
      <c r="F14" s="11">
        <f>E14*D14</f>
        <v>0</v>
      </c>
    </row>
    <row r="15" spans="1:6" x14ac:dyDescent="0.25">
      <c r="A15" s="6" t="s">
        <v>58</v>
      </c>
      <c r="B15" s="18" t="s">
        <v>36</v>
      </c>
      <c r="C15" s="14" t="s">
        <v>3</v>
      </c>
      <c r="D15" s="7">
        <v>168</v>
      </c>
      <c r="E15" s="20"/>
      <c r="F15" s="11">
        <f>E15*D15</f>
        <v>0</v>
      </c>
    </row>
    <row r="16" spans="1:6" ht="20.25" customHeight="1" x14ac:dyDescent="0.25">
      <c r="B16" s="3"/>
      <c r="C16" s="4"/>
      <c r="E16" s="21"/>
    </row>
    <row r="17" spans="1:6" s="30" customFormat="1" ht="21" customHeight="1" x14ac:dyDescent="0.25">
      <c r="A17" s="31" t="s">
        <v>59</v>
      </c>
      <c r="B17" s="38" t="s">
        <v>133</v>
      </c>
      <c r="C17" s="38"/>
      <c r="D17" s="38"/>
      <c r="E17" s="38"/>
      <c r="F17" s="38"/>
    </row>
    <row r="18" spans="1:6" x14ac:dyDescent="0.25">
      <c r="A18" s="6" t="s">
        <v>60</v>
      </c>
      <c r="B18" s="18" t="s">
        <v>17</v>
      </c>
      <c r="C18" s="14" t="s">
        <v>3</v>
      </c>
      <c r="D18" s="7">
        <v>480</v>
      </c>
      <c r="E18" s="20"/>
      <c r="F18" s="11">
        <f>E18*D18</f>
        <v>0</v>
      </c>
    </row>
    <row r="19" spans="1:6" x14ac:dyDescent="0.25">
      <c r="A19" s="6" t="s">
        <v>61</v>
      </c>
      <c r="B19" s="18" t="s">
        <v>16</v>
      </c>
      <c r="C19" s="14" t="s">
        <v>3</v>
      </c>
      <c r="D19" s="7">
        <v>60</v>
      </c>
      <c r="E19" s="20"/>
      <c r="F19" s="11">
        <f>E19*D19</f>
        <v>0</v>
      </c>
    </row>
    <row r="20" spans="1:6" ht="20.25" customHeight="1" x14ac:dyDescent="0.25">
      <c r="B20" s="3"/>
      <c r="C20" s="4"/>
      <c r="E20" s="21"/>
    </row>
    <row r="21" spans="1:6" s="30" customFormat="1" ht="21" customHeight="1" x14ac:dyDescent="0.25">
      <c r="A21" s="31" t="s">
        <v>62</v>
      </c>
      <c r="B21" s="38" t="s">
        <v>132</v>
      </c>
      <c r="C21" s="38"/>
      <c r="D21" s="38"/>
      <c r="E21" s="38"/>
      <c r="F21" s="38"/>
    </row>
    <row r="22" spans="1:6" x14ac:dyDescent="0.25">
      <c r="A22" s="6" t="s">
        <v>63</v>
      </c>
      <c r="B22" s="18" t="s">
        <v>37</v>
      </c>
      <c r="C22" s="14" t="s">
        <v>2</v>
      </c>
      <c r="D22" s="7">
        <v>3</v>
      </c>
      <c r="E22" s="20"/>
      <c r="F22" s="11">
        <f t="shared" ref="F22:F31" si="1">E22*D22</f>
        <v>0</v>
      </c>
    </row>
    <row r="23" spans="1:6" x14ac:dyDescent="0.25">
      <c r="A23" s="6" t="s">
        <v>64</v>
      </c>
      <c r="B23" s="18" t="s">
        <v>38</v>
      </c>
      <c r="C23" s="14" t="s">
        <v>2</v>
      </c>
      <c r="D23" s="7">
        <v>3</v>
      </c>
      <c r="E23" s="20"/>
      <c r="F23" s="11">
        <f t="shared" si="1"/>
        <v>0</v>
      </c>
    </row>
    <row r="24" spans="1:6" x14ac:dyDescent="0.25">
      <c r="A24" s="6" t="s">
        <v>65</v>
      </c>
      <c r="B24" s="18" t="s">
        <v>141</v>
      </c>
      <c r="C24" s="14" t="s">
        <v>2</v>
      </c>
      <c r="D24" s="7">
        <v>1</v>
      </c>
      <c r="E24" s="20"/>
      <c r="F24" s="11">
        <f t="shared" si="1"/>
        <v>0</v>
      </c>
    </row>
    <row r="25" spans="1:6" x14ac:dyDescent="0.25">
      <c r="A25" s="6" t="s">
        <v>66</v>
      </c>
      <c r="B25" s="18" t="s">
        <v>142</v>
      </c>
      <c r="C25" s="14" t="s">
        <v>2</v>
      </c>
      <c r="D25" s="7">
        <v>1</v>
      </c>
      <c r="E25" s="20"/>
      <c r="F25" s="11">
        <f t="shared" si="1"/>
        <v>0</v>
      </c>
    </row>
    <row r="26" spans="1:6" x14ac:dyDescent="0.25">
      <c r="A26" s="6" t="s">
        <v>67</v>
      </c>
      <c r="B26" s="18" t="s">
        <v>33</v>
      </c>
      <c r="C26" s="14" t="s">
        <v>0</v>
      </c>
      <c r="D26" s="7">
        <v>4</v>
      </c>
      <c r="E26" s="20"/>
      <c r="F26" s="11">
        <f t="shared" si="1"/>
        <v>0</v>
      </c>
    </row>
    <row r="27" spans="1:6" x14ac:dyDescent="0.25">
      <c r="A27" s="22" t="s">
        <v>68</v>
      </c>
      <c r="B27" s="18" t="s">
        <v>32</v>
      </c>
      <c r="C27" s="14" t="s">
        <v>0</v>
      </c>
      <c r="D27" s="7">
        <v>4</v>
      </c>
      <c r="E27" s="20"/>
      <c r="F27" s="11">
        <f t="shared" si="1"/>
        <v>0</v>
      </c>
    </row>
    <row r="28" spans="1:6" x14ac:dyDescent="0.25">
      <c r="A28" s="6" t="s">
        <v>69</v>
      </c>
      <c r="B28" s="18" t="s">
        <v>31</v>
      </c>
      <c r="C28" s="14" t="s">
        <v>0</v>
      </c>
      <c r="D28" s="7">
        <v>6</v>
      </c>
      <c r="E28" s="20"/>
      <c r="F28" s="11">
        <f t="shared" si="1"/>
        <v>0</v>
      </c>
    </row>
    <row r="29" spans="1:6" x14ac:dyDescent="0.25">
      <c r="A29" s="22" t="s">
        <v>70</v>
      </c>
      <c r="B29" s="18" t="s">
        <v>30</v>
      </c>
      <c r="C29" s="14" t="s">
        <v>0</v>
      </c>
      <c r="D29" s="7">
        <v>6</v>
      </c>
      <c r="E29" s="20"/>
      <c r="F29" s="11">
        <f t="shared" si="1"/>
        <v>0</v>
      </c>
    </row>
    <row r="30" spans="1:6" x14ac:dyDescent="0.25">
      <c r="A30" s="6" t="s">
        <v>71</v>
      </c>
      <c r="B30" s="18" t="s">
        <v>29</v>
      </c>
      <c r="C30" s="14" t="s">
        <v>0</v>
      </c>
      <c r="D30" s="7">
        <v>20</v>
      </c>
      <c r="E30" s="20"/>
      <c r="F30" s="11">
        <f t="shared" si="1"/>
        <v>0</v>
      </c>
    </row>
    <row r="31" spans="1:6" x14ac:dyDescent="0.25">
      <c r="A31" s="22" t="s">
        <v>72</v>
      </c>
      <c r="B31" s="18" t="s">
        <v>28</v>
      </c>
      <c r="C31" s="14" t="s">
        <v>0</v>
      </c>
      <c r="D31" s="7">
        <v>20</v>
      </c>
      <c r="E31" s="20"/>
      <c r="F31" s="11">
        <f t="shared" si="1"/>
        <v>0</v>
      </c>
    </row>
    <row r="32" spans="1:6" ht="20.25" customHeight="1" x14ac:dyDescent="0.25">
      <c r="B32" s="3"/>
      <c r="C32" s="4"/>
      <c r="E32" s="21"/>
    </row>
    <row r="33" spans="1:6" s="30" customFormat="1" ht="21" customHeight="1" x14ac:dyDescent="0.25">
      <c r="A33" s="31" t="s">
        <v>74</v>
      </c>
      <c r="B33" s="38" t="s">
        <v>131</v>
      </c>
      <c r="C33" s="38"/>
      <c r="D33" s="38"/>
      <c r="E33" s="38"/>
      <c r="F33" s="38"/>
    </row>
    <row r="34" spans="1:6" x14ac:dyDescent="0.25">
      <c r="A34" s="6" t="s">
        <v>73</v>
      </c>
      <c r="B34" s="18" t="s">
        <v>27</v>
      </c>
      <c r="C34" s="14" t="s">
        <v>0</v>
      </c>
      <c r="D34" s="7">
        <v>8</v>
      </c>
      <c r="E34" s="20"/>
      <c r="F34" s="11">
        <f>E34*D34</f>
        <v>0</v>
      </c>
    </row>
    <row r="35" spans="1:6" x14ac:dyDescent="0.25">
      <c r="A35" s="6" t="s">
        <v>75</v>
      </c>
      <c r="B35" s="18" t="s">
        <v>26</v>
      </c>
      <c r="C35" s="14" t="s">
        <v>0</v>
      </c>
      <c r="D35" s="7">
        <v>8</v>
      </c>
      <c r="E35" s="20"/>
      <c r="F35" s="11">
        <f>E35*D35</f>
        <v>0</v>
      </c>
    </row>
    <row r="36" spans="1:6" ht="20.25" customHeight="1" x14ac:dyDescent="0.25">
      <c r="B36" s="3"/>
      <c r="C36" s="4"/>
      <c r="E36" s="21"/>
    </row>
    <row r="37" spans="1:6" s="30" customFormat="1" ht="21" customHeight="1" x14ac:dyDescent="0.25">
      <c r="A37" s="31" t="s">
        <v>76</v>
      </c>
      <c r="B37" s="38" t="s">
        <v>130</v>
      </c>
      <c r="C37" s="38"/>
      <c r="D37" s="38"/>
      <c r="E37" s="38"/>
      <c r="F37" s="38"/>
    </row>
    <row r="38" spans="1:6" x14ac:dyDescent="0.25">
      <c r="A38" s="6" t="s">
        <v>77</v>
      </c>
      <c r="B38" s="18" t="s">
        <v>25</v>
      </c>
      <c r="C38" s="14" t="s">
        <v>0</v>
      </c>
      <c r="D38" s="7">
        <v>8</v>
      </c>
      <c r="E38" s="20"/>
      <c r="F38" s="11">
        <f>E38*D38</f>
        <v>0</v>
      </c>
    </row>
    <row r="39" spans="1:6" x14ac:dyDescent="0.25">
      <c r="A39" s="6" t="s">
        <v>78</v>
      </c>
      <c r="B39" s="18" t="s">
        <v>24</v>
      </c>
      <c r="C39" s="14" t="s">
        <v>0</v>
      </c>
      <c r="D39" s="7">
        <v>12</v>
      </c>
      <c r="E39" s="20"/>
      <c r="F39" s="11">
        <f>E39*D39</f>
        <v>0</v>
      </c>
    </row>
    <row r="40" spans="1:6" x14ac:dyDescent="0.25">
      <c r="A40" s="6" t="s">
        <v>79</v>
      </c>
      <c r="B40" s="18" t="s">
        <v>23</v>
      </c>
      <c r="C40" s="14" t="s">
        <v>0</v>
      </c>
      <c r="D40" s="9">
        <v>8</v>
      </c>
      <c r="E40" s="20"/>
      <c r="F40" s="11">
        <f>E40*D40</f>
        <v>0</v>
      </c>
    </row>
    <row r="41" spans="1:6" ht="20.25" customHeight="1" x14ac:dyDescent="0.25">
      <c r="B41" s="3"/>
      <c r="C41" s="4"/>
      <c r="D41" s="10"/>
      <c r="E41" s="21"/>
    </row>
    <row r="42" spans="1:6" s="30" customFormat="1" ht="21" customHeight="1" x14ac:dyDescent="0.25">
      <c r="A42" s="31" t="s">
        <v>80</v>
      </c>
      <c r="B42" s="38" t="s">
        <v>129</v>
      </c>
      <c r="C42" s="38"/>
      <c r="D42" s="38"/>
      <c r="E42" s="38"/>
      <c r="F42" s="38"/>
    </row>
    <row r="43" spans="1:6" x14ac:dyDescent="0.25">
      <c r="A43" s="6" t="s">
        <v>81</v>
      </c>
      <c r="B43" s="18" t="s">
        <v>22</v>
      </c>
      <c r="C43" s="14" t="s">
        <v>0</v>
      </c>
      <c r="D43" s="7">
        <v>2</v>
      </c>
      <c r="E43" s="20"/>
      <c r="F43" s="11">
        <f t="shared" ref="F43:F50" si="2">E43*D43</f>
        <v>0</v>
      </c>
    </row>
    <row r="44" spans="1:6" x14ac:dyDescent="0.25">
      <c r="A44" s="6" t="s">
        <v>82</v>
      </c>
      <c r="B44" s="18" t="s">
        <v>20</v>
      </c>
      <c r="C44" s="14" t="s">
        <v>0</v>
      </c>
      <c r="D44" s="7">
        <v>1</v>
      </c>
      <c r="E44" s="20"/>
      <c r="F44" s="11">
        <f t="shared" si="2"/>
        <v>0</v>
      </c>
    </row>
    <row r="45" spans="1:6" x14ac:dyDescent="0.25">
      <c r="A45" s="6" t="s">
        <v>83</v>
      </c>
      <c r="B45" s="18" t="s">
        <v>19</v>
      </c>
      <c r="C45" s="14" t="s">
        <v>2</v>
      </c>
      <c r="D45" s="7">
        <v>2</v>
      </c>
      <c r="E45" s="20"/>
      <c r="F45" s="11">
        <f t="shared" si="2"/>
        <v>0</v>
      </c>
    </row>
    <row r="46" spans="1:6" ht="26.25" x14ac:dyDescent="0.25">
      <c r="A46" s="6" t="s">
        <v>84</v>
      </c>
      <c r="B46" s="19" t="s">
        <v>143</v>
      </c>
      <c r="C46" s="14" t="s">
        <v>0</v>
      </c>
      <c r="D46" s="7">
        <v>1</v>
      </c>
      <c r="E46" s="20"/>
      <c r="F46" s="11">
        <f t="shared" si="2"/>
        <v>0</v>
      </c>
    </row>
    <row r="47" spans="1:6" ht="26.25" x14ac:dyDescent="0.25">
      <c r="A47" s="6" t="s">
        <v>85</v>
      </c>
      <c r="B47" s="19" t="s">
        <v>144</v>
      </c>
      <c r="C47" s="14" t="s">
        <v>0</v>
      </c>
      <c r="D47" s="7">
        <v>1</v>
      </c>
      <c r="E47" s="20"/>
      <c r="F47" s="11">
        <f t="shared" si="2"/>
        <v>0</v>
      </c>
    </row>
    <row r="48" spans="1:6" ht="26.25" x14ac:dyDescent="0.25">
      <c r="A48" s="6" t="s">
        <v>86</v>
      </c>
      <c r="B48" s="19" t="s">
        <v>145</v>
      </c>
      <c r="C48" s="14" t="s">
        <v>0</v>
      </c>
      <c r="D48" s="7">
        <v>1</v>
      </c>
      <c r="E48" s="20"/>
      <c r="F48" s="11">
        <f t="shared" si="2"/>
        <v>0</v>
      </c>
    </row>
    <row r="49" spans="1:6" ht="26.25" x14ac:dyDescent="0.25">
      <c r="A49" s="6" t="s">
        <v>87</v>
      </c>
      <c r="B49" s="19" t="s">
        <v>146</v>
      </c>
      <c r="C49" s="14" t="s">
        <v>0</v>
      </c>
      <c r="D49" s="7">
        <v>1</v>
      </c>
      <c r="E49" s="20"/>
      <c r="F49" s="11">
        <f t="shared" si="2"/>
        <v>0</v>
      </c>
    </row>
    <row r="50" spans="1:6" ht="17.25" customHeight="1" x14ac:dyDescent="0.25">
      <c r="A50" s="6" t="s">
        <v>88</v>
      </c>
      <c r="B50" s="18" t="s">
        <v>8</v>
      </c>
      <c r="C50" s="14" t="s">
        <v>1</v>
      </c>
      <c r="D50" s="7">
        <v>150</v>
      </c>
      <c r="E50" s="20"/>
      <c r="F50" s="11">
        <f t="shared" si="2"/>
        <v>0</v>
      </c>
    </row>
    <row r="51" spans="1:6" ht="17.25" customHeight="1" x14ac:dyDescent="0.25">
      <c r="A51" s="32"/>
      <c r="B51" s="33"/>
      <c r="C51" s="34"/>
      <c r="D51" s="35"/>
      <c r="E51" s="36"/>
      <c r="F51" s="37"/>
    </row>
    <row r="52" spans="1:6" ht="30.75" customHeight="1" x14ac:dyDescent="0.25">
      <c r="A52" s="25" t="s">
        <v>46</v>
      </c>
      <c r="B52" s="26" t="s">
        <v>45</v>
      </c>
      <c r="C52" s="25" t="s">
        <v>42</v>
      </c>
      <c r="D52" s="15" t="s">
        <v>41</v>
      </c>
      <c r="E52" s="27" t="s">
        <v>43</v>
      </c>
      <c r="F52" s="16" t="s">
        <v>44</v>
      </c>
    </row>
    <row r="53" spans="1:6" s="30" customFormat="1" ht="21" customHeight="1" x14ac:dyDescent="0.25">
      <c r="A53" s="31" t="s">
        <v>89</v>
      </c>
      <c r="B53" s="38" t="s">
        <v>128</v>
      </c>
      <c r="C53" s="38"/>
      <c r="D53" s="38"/>
      <c r="E53" s="38"/>
      <c r="F53" s="38"/>
    </row>
    <row r="54" spans="1:6" x14ac:dyDescent="0.25">
      <c r="A54" s="6" t="s">
        <v>90</v>
      </c>
      <c r="B54" s="5" t="s">
        <v>136</v>
      </c>
      <c r="C54" s="14" t="s">
        <v>3</v>
      </c>
      <c r="D54" s="7">
        <v>30</v>
      </c>
      <c r="E54" s="20"/>
      <c r="F54" s="11">
        <f>E54*D54</f>
        <v>0</v>
      </c>
    </row>
    <row r="55" spans="1:6" ht="20.25" customHeight="1" x14ac:dyDescent="0.25">
      <c r="B55" s="3"/>
      <c r="C55" s="4"/>
      <c r="E55" s="21"/>
    </row>
    <row r="56" spans="1:6" s="30" customFormat="1" ht="21" customHeight="1" x14ac:dyDescent="0.25">
      <c r="A56" s="31" t="s">
        <v>91</v>
      </c>
      <c r="B56" s="38" t="s">
        <v>127</v>
      </c>
      <c r="C56" s="38"/>
      <c r="D56" s="38"/>
      <c r="E56" s="38"/>
      <c r="F56" s="38"/>
    </row>
    <row r="57" spans="1:6" x14ac:dyDescent="0.25">
      <c r="A57" s="6" t="s">
        <v>92</v>
      </c>
      <c r="B57" s="18" t="s">
        <v>21</v>
      </c>
      <c r="C57" s="14" t="s">
        <v>0</v>
      </c>
      <c r="D57" s="7">
        <v>3</v>
      </c>
      <c r="E57" s="20"/>
      <c r="F57" s="11">
        <f t="shared" ref="F57:F64" si="3">E57*D57</f>
        <v>0</v>
      </c>
    </row>
    <row r="58" spans="1:6" x14ac:dyDescent="0.25">
      <c r="A58" s="6" t="s">
        <v>93</v>
      </c>
      <c r="B58" s="18" t="s">
        <v>20</v>
      </c>
      <c r="C58" s="14" t="s">
        <v>0</v>
      </c>
      <c r="D58" s="7">
        <v>1</v>
      </c>
      <c r="E58" s="20"/>
      <c r="F58" s="11">
        <f t="shared" si="3"/>
        <v>0</v>
      </c>
    </row>
    <row r="59" spans="1:6" ht="15.75" customHeight="1" x14ac:dyDescent="0.25">
      <c r="A59" s="6" t="s">
        <v>94</v>
      </c>
      <c r="B59" s="18" t="s">
        <v>19</v>
      </c>
      <c r="C59" s="14" t="s">
        <v>2</v>
      </c>
      <c r="D59" s="7">
        <v>3</v>
      </c>
      <c r="E59" s="20"/>
      <c r="F59" s="11">
        <f t="shared" si="3"/>
        <v>0</v>
      </c>
    </row>
    <row r="60" spans="1:6" ht="15.75" customHeight="1" x14ac:dyDescent="0.25">
      <c r="A60" s="6" t="s">
        <v>95</v>
      </c>
      <c r="B60" s="19" t="s">
        <v>147</v>
      </c>
      <c r="C60" s="14" t="s">
        <v>0</v>
      </c>
      <c r="D60" s="7">
        <v>2</v>
      </c>
      <c r="E60" s="20"/>
      <c r="F60" s="11">
        <f t="shared" si="3"/>
        <v>0</v>
      </c>
    </row>
    <row r="61" spans="1:6" ht="15.75" customHeight="1" x14ac:dyDescent="0.25">
      <c r="A61" s="6" t="s">
        <v>96</v>
      </c>
      <c r="B61" s="19" t="s">
        <v>148</v>
      </c>
      <c r="C61" s="14" t="s">
        <v>0</v>
      </c>
      <c r="D61" s="7">
        <v>2</v>
      </c>
      <c r="E61" s="20"/>
      <c r="F61" s="11">
        <f t="shared" si="3"/>
        <v>0</v>
      </c>
    </row>
    <row r="62" spans="1:6" ht="26.25" x14ac:dyDescent="0.25">
      <c r="A62" s="6" t="s">
        <v>97</v>
      </c>
      <c r="B62" s="19" t="s">
        <v>145</v>
      </c>
      <c r="C62" s="14" t="s">
        <v>0</v>
      </c>
      <c r="D62" s="7">
        <v>1</v>
      </c>
      <c r="E62" s="20"/>
      <c r="F62" s="11">
        <f t="shared" si="3"/>
        <v>0</v>
      </c>
    </row>
    <row r="63" spans="1:6" ht="26.25" x14ac:dyDescent="0.25">
      <c r="A63" s="6" t="s">
        <v>98</v>
      </c>
      <c r="B63" s="19" t="s">
        <v>146</v>
      </c>
      <c r="C63" s="14" t="s">
        <v>0</v>
      </c>
      <c r="D63" s="7">
        <v>1</v>
      </c>
      <c r="E63" s="20"/>
      <c r="F63" s="11">
        <f t="shared" si="3"/>
        <v>0</v>
      </c>
    </row>
    <row r="64" spans="1:6" x14ac:dyDescent="0.25">
      <c r="A64" s="6" t="s">
        <v>99</v>
      </c>
      <c r="B64" s="18" t="s">
        <v>8</v>
      </c>
      <c r="C64" s="14" t="s">
        <v>1</v>
      </c>
      <c r="D64" s="7">
        <v>150</v>
      </c>
      <c r="E64" s="20"/>
      <c r="F64" s="11">
        <f t="shared" si="3"/>
        <v>0</v>
      </c>
    </row>
    <row r="65" spans="1:6" ht="20.25" customHeight="1" x14ac:dyDescent="0.25">
      <c r="B65" s="3"/>
      <c r="C65" s="4"/>
      <c r="E65" s="21"/>
    </row>
    <row r="66" spans="1:6" s="30" customFormat="1" ht="21" customHeight="1" x14ac:dyDescent="0.25">
      <c r="A66" s="31" t="s">
        <v>100</v>
      </c>
      <c r="B66" s="38" t="s">
        <v>126</v>
      </c>
      <c r="C66" s="38"/>
      <c r="D66" s="38"/>
      <c r="E66" s="38"/>
      <c r="F66" s="38"/>
    </row>
    <row r="67" spans="1:6" x14ac:dyDescent="0.25">
      <c r="A67" s="6" t="s">
        <v>101</v>
      </c>
      <c r="B67" s="18" t="s">
        <v>18</v>
      </c>
      <c r="C67" s="14" t="s">
        <v>3</v>
      </c>
      <c r="D67" s="7">
        <v>30</v>
      </c>
      <c r="E67" s="20"/>
      <c r="F67" s="11">
        <f>E67*D67</f>
        <v>0</v>
      </c>
    </row>
    <row r="68" spans="1:6" ht="20.25" customHeight="1" x14ac:dyDescent="0.25">
      <c r="B68" s="3"/>
      <c r="C68" s="4"/>
      <c r="E68" s="21"/>
    </row>
    <row r="69" spans="1:6" s="30" customFormat="1" ht="21" customHeight="1" x14ac:dyDescent="0.25">
      <c r="A69" s="31" t="s">
        <v>102</v>
      </c>
      <c r="B69" s="38" t="s">
        <v>125</v>
      </c>
      <c r="C69" s="38"/>
      <c r="D69" s="38"/>
      <c r="E69" s="38"/>
      <c r="F69" s="38"/>
    </row>
    <row r="70" spans="1:6" x14ac:dyDescent="0.25">
      <c r="A70" s="6" t="s">
        <v>103</v>
      </c>
      <c r="B70" s="18" t="s">
        <v>17</v>
      </c>
      <c r="C70" s="14" t="s">
        <v>0</v>
      </c>
      <c r="D70" s="7">
        <v>1</v>
      </c>
      <c r="E70" s="20"/>
      <c r="F70" s="11">
        <f t="shared" ref="F70:F79" si="4">E70*D70</f>
        <v>0</v>
      </c>
    </row>
    <row r="71" spans="1:6" x14ac:dyDescent="0.25">
      <c r="A71" s="6" t="s">
        <v>104</v>
      </c>
      <c r="B71" s="18" t="s">
        <v>16</v>
      </c>
      <c r="C71" s="14" t="s">
        <v>0</v>
      </c>
      <c r="D71" s="7">
        <v>1</v>
      </c>
      <c r="E71" s="20"/>
      <c r="F71" s="11">
        <f>E71*D71</f>
        <v>0</v>
      </c>
    </row>
    <row r="72" spans="1:6" x14ac:dyDescent="0.25">
      <c r="A72" s="6" t="s">
        <v>105</v>
      </c>
      <c r="B72" s="18" t="s">
        <v>15</v>
      </c>
      <c r="C72" s="14" t="s">
        <v>0</v>
      </c>
      <c r="D72" s="7">
        <v>1</v>
      </c>
      <c r="E72" s="20"/>
      <c r="F72" s="11">
        <f>E72*D72</f>
        <v>0</v>
      </c>
    </row>
    <row r="73" spans="1:6" x14ac:dyDescent="0.25">
      <c r="A73" s="6" t="s">
        <v>106</v>
      </c>
      <c r="B73" s="18" t="s">
        <v>7</v>
      </c>
      <c r="C73" s="14" t="s">
        <v>4</v>
      </c>
      <c r="D73" s="7">
        <v>60</v>
      </c>
      <c r="E73" s="20"/>
      <c r="F73" s="11">
        <f>E73*D73</f>
        <v>0</v>
      </c>
    </row>
    <row r="74" spans="1:6" ht="20.25" customHeight="1" x14ac:dyDescent="0.25">
      <c r="B74" s="3"/>
      <c r="C74" s="4"/>
      <c r="E74" s="21"/>
    </row>
    <row r="75" spans="1:6" s="30" customFormat="1" ht="21" customHeight="1" x14ac:dyDescent="0.25">
      <c r="A75" s="31" t="s">
        <v>107</v>
      </c>
      <c r="B75" s="39" t="s">
        <v>124</v>
      </c>
      <c r="C75" s="39"/>
      <c r="D75" s="39"/>
      <c r="E75" s="39"/>
      <c r="F75" s="39"/>
    </row>
    <row r="76" spans="1:6" x14ac:dyDescent="0.25">
      <c r="A76" s="6" t="s">
        <v>108</v>
      </c>
      <c r="B76" s="28" t="s">
        <v>39</v>
      </c>
      <c r="C76" s="14" t="s">
        <v>5</v>
      </c>
      <c r="D76" s="7">
        <v>12</v>
      </c>
      <c r="E76" s="20"/>
      <c r="F76" s="11">
        <f t="shared" ref="F76" si="5">E76*D76</f>
        <v>0</v>
      </c>
    </row>
    <row r="77" spans="1:6" ht="20.25" customHeight="1" x14ac:dyDescent="0.25">
      <c r="B77" s="3"/>
      <c r="E77" s="21"/>
    </row>
    <row r="78" spans="1:6" s="30" customFormat="1" ht="21" customHeight="1" x14ac:dyDescent="0.25">
      <c r="A78" s="31" t="s">
        <v>109</v>
      </c>
      <c r="B78" s="39" t="s">
        <v>123</v>
      </c>
      <c r="C78" s="39"/>
      <c r="D78" s="39"/>
      <c r="E78" s="39"/>
      <c r="F78" s="39"/>
    </row>
    <row r="79" spans="1:6" x14ac:dyDescent="0.25">
      <c r="A79" s="6" t="s">
        <v>110</v>
      </c>
      <c r="B79" s="18" t="s">
        <v>14</v>
      </c>
      <c r="C79" s="14" t="s">
        <v>0</v>
      </c>
      <c r="D79" s="7">
        <v>25</v>
      </c>
      <c r="E79" s="20"/>
      <c r="F79" s="11">
        <f t="shared" si="4"/>
        <v>0</v>
      </c>
    </row>
    <row r="80" spans="1:6" x14ac:dyDescent="0.25">
      <c r="A80" s="6" t="s">
        <v>111</v>
      </c>
      <c r="B80" s="18" t="s">
        <v>13</v>
      </c>
      <c r="C80" s="14" t="s">
        <v>0</v>
      </c>
      <c r="D80" s="7">
        <v>2</v>
      </c>
      <c r="E80" s="20"/>
      <c r="F80" s="11">
        <f t="shared" ref="F80:F91" si="6">E80*D80</f>
        <v>0</v>
      </c>
    </row>
    <row r="81" spans="1:7" x14ac:dyDescent="0.25">
      <c r="A81" s="6" t="s">
        <v>112</v>
      </c>
      <c r="B81" s="18" t="s">
        <v>12</v>
      </c>
      <c r="C81" s="14" t="s">
        <v>0</v>
      </c>
      <c r="D81" s="7">
        <v>1</v>
      </c>
      <c r="E81" s="20"/>
      <c r="F81" s="11">
        <f t="shared" si="6"/>
        <v>0</v>
      </c>
    </row>
    <row r="82" spans="1:7" x14ac:dyDescent="0.25">
      <c r="A82" s="6" t="s">
        <v>113</v>
      </c>
      <c r="B82" s="18" t="s">
        <v>11</v>
      </c>
      <c r="C82" s="14" t="s">
        <v>2</v>
      </c>
      <c r="D82" s="7">
        <v>2</v>
      </c>
      <c r="E82" s="20"/>
      <c r="F82" s="11">
        <f t="shared" si="6"/>
        <v>0</v>
      </c>
    </row>
    <row r="83" spans="1:7" x14ac:dyDescent="0.25">
      <c r="A83" s="6" t="s">
        <v>114</v>
      </c>
      <c r="B83" s="18" t="s">
        <v>8</v>
      </c>
      <c r="C83" s="14" t="s">
        <v>1</v>
      </c>
      <c r="D83" s="7">
        <v>1500</v>
      </c>
      <c r="E83" s="20"/>
      <c r="F83" s="11">
        <f t="shared" si="6"/>
        <v>0</v>
      </c>
    </row>
    <row r="84" spans="1:7" ht="26.25" x14ac:dyDescent="0.25">
      <c r="A84" s="6" t="s">
        <v>115</v>
      </c>
      <c r="B84" s="19" t="s">
        <v>10</v>
      </c>
      <c r="C84" s="14" t="s">
        <v>4</v>
      </c>
      <c r="D84" s="7">
        <v>300</v>
      </c>
      <c r="E84" s="20"/>
      <c r="F84" s="11">
        <f t="shared" si="6"/>
        <v>0</v>
      </c>
    </row>
    <row r="85" spans="1:7" ht="17.25" customHeight="1" x14ac:dyDescent="0.25">
      <c r="A85" s="23"/>
      <c r="B85" s="3"/>
      <c r="C85" s="4"/>
      <c r="E85" s="21"/>
    </row>
    <row r="86" spans="1:7" s="30" customFormat="1" ht="21" customHeight="1" x14ac:dyDescent="0.25">
      <c r="A86" s="31" t="s">
        <v>116</v>
      </c>
      <c r="B86" s="38" t="s">
        <v>122</v>
      </c>
      <c r="C86" s="38"/>
      <c r="D86" s="38"/>
      <c r="E86" s="38"/>
      <c r="F86" s="38"/>
    </row>
    <row r="87" spans="1:7" x14ac:dyDescent="0.25">
      <c r="A87" s="6" t="s">
        <v>117</v>
      </c>
      <c r="B87" s="19" t="s">
        <v>9</v>
      </c>
      <c r="C87" s="14" t="s">
        <v>0</v>
      </c>
      <c r="D87" s="7">
        <v>5</v>
      </c>
      <c r="E87" s="20"/>
      <c r="F87" s="11">
        <f t="shared" si="6"/>
        <v>0</v>
      </c>
    </row>
    <row r="88" spans="1:7" x14ac:dyDescent="0.25">
      <c r="A88" s="6" t="s">
        <v>118</v>
      </c>
      <c r="B88" s="19" t="s">
        <v>8</v>
      </c>
      <c r="C88" s="14" t="s">
        <v>1</v>
      </c>
      <c r="D88" s="7">
        <v>250</v>
      </c>
      <c r="E88" s="20"/>
      <c r="F88" s="11">
        <f t="shared" si="6"/>
        <v>0</v>
      </c>
    </row>
    <row r="89" spans="1:7" x14ac:dyDescent="0.25">
      <c r="A89" s="6" t="s">
        <v>119</v>
      </c>
      <c r="B89" s="19" t="s">
        <v>7</v>
      </c>
      <c r="C89" s="14" t="s">
        <v>4</v>
      </c>
      <c r="D89" s="7">
        <v>350</v>
      </c>
      <c r="E89" s="20"/>
      <c r="F89" s="11">
        <f t="shared" si="6"/>
        <v>0</v>
      </c>
    </row>
    <row r="90" spans="1:7" ht="18.75" customHeight="1" x14ac:dyDescent="0.25">
      <c r="A90" s="6" t="s">
        <v>120</v>
      </c>
      <c r="B90" s="19" t="s">
        <v>149</v>
      </c>
      <c r="C90" s="14" t="s">
        <v>0</v>
      </c>
      <c r="D90" s="7">
        <v>1</v>
      </c>
      <c r="E90" s="20"/>
      <c r="F90" s="11">
        <f t="shared" si="6"/>
        <v>0</v>
      </c>
    </row>
    <row r="91" spans="1:7" ht="20.25" customHeight="1" x14ac:dyDescent="0.25">
      <c r="A91" s="6" t="s">
        <v>121</v>
      </c>
      <c r="B91" s="19" t="s">
        <v>150</v>
      </c>
      <c r="C91" s="14" t="s">
        <v>0</v>
      </c>
      <c r="D91" s="7">
        <v>1</v>
      </c>
      <c r="E91" s="20"/>
      <c r="F91" s="11">
        <f t="shared" si="6"/>
        <v>0</v>
      </c>
    </row>
    <row r="92" spans="1:7" x14ac:dyDescent="0.25">
      <c r="A92" s="24"/>
    </row>
    <row r="93" spans="1:7" x14ac:dyDescent="0.25">
      <c r="D93" s="40" t="s">
        <v>6</v>
      </c>
      <c r="E93" s="40"/>
      <c r="F93" s="29">
        <f>SUM(F4:F91)</f>
        <v>0</v>
      </c>
    </row>
    <row r="94" spans="1:7" x14ac:dyDescent="0.25">
      <c r="F94" s="13"/>
      <c r="G94" s="2"/>
    </row>
    <row r="96" spans="1:7" x14ac:dyDescent="0.25">
      <c r="B96" t="s">
        <v>152</v>
      </c>
    </row>
    <row r="99" spans="2:2" x14ac:dyDescent="0.25">
      <c r="B99" t="s">
        <v>40</v>
      </c>
    </row>
  </sheetData>
  <sheetProtection selectLockedCells="1"/>
  <mergeCells count="16">
    <mergeCell ref="B56:F56"/>
    <mergeCell ref="B66:F66"/>
    <mergeCell ref="A1:F1"/>
    <mergeCell ref="B3:F3"/>
    <mergeCell ref="B17:F17"/>
    <mergeCell ref="B21:F21"/>
    <mergeCell ref="B13:F13"/>
    <mergeCell ref="B33:F33"/>
    <mergeCell ref="B37:F37"/>
    <mergeCell ref="B42:F42"/>
    <mergeCell ref="B53:F53"/>
    <mergeCell ref="B69:F69"/>
    <mergeCell ref="B75:F75"/>
    <mergeCell ref="B78:F78"/>
    <mergeCell ref="B86:F86"/>
    <mergeCell ref="D93:E93"/>
  </mergeCells>
  <pageMargins left="0.64166666666666672" right="0.42708333333333331" top="0.37583333333333335" bottom="0.51187499999999997" header="0.3" footer="0.3"/>
  <pageSetup paperSize="9" scale="87" orientation="portrait" r:id="rId1"/>
  <headerFooter>
    <oddHeader xml:space="preserve">&amp;L
</oddHeader>
    <oddFooter>Stranica &amp;P</oddFooter>
  </headerFooter>
  <rowBreaks count="1" manualBreakCount="1">
    <brk id="5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Purković</dc:creator>
  <cp:lastModifiedBy>Davor Vidas</cp:lastModifiedBy>
  <cp:lastPrinted>2021-12-17T12:47:41Z</cp:lastPrinted>
  <dcterms:created xsi:type="dcterms:W3CDTF">2017-12-27T14:12:03Z</dcterms:created>
  <dcterms:modified xsi:type="dcterms:W3CDTF">2021-12-17T12:51:34Z</dcterms:modified>
</cp:coreProperties>
</file>