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davors\Documents\"/>
    </mc:Choice>
  </mc:AlternateContent>
  <xr:revisionPtr revIDLastSave="0" documentId="8_{F78EAEB1-21CD-48EF-87C5-7A957D9BAA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9" i="1" l="1"/>
  <c r="F70" i="1" l="1"/>
  <c r="F68" i="1"/>
  <c r="F67" i="1"/>
  <c r="F64" i="1"/>
  <c r="F63" i="1"/>
  <c r="F62" i="1"/>
  <c r="F61" i="1"/>
  <c r="F60" i="1"/>
  <c r="F59" i="1"/>
  <c r="F58" i="1"/>
  <c r="F55" i="1"/>
  <c r="F51" i="1"/>
  <c r="F47" i="1"/>
  <c r="F46" i="1"/>
  <c r="F45" i="1"/>
  <c r="F42" i="1"/>
  <c r="F41" i="1"/>
  <c r="F40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19" i="1"/>
  <c r="F18" i="1"/>
  <c r="F15" i="1"/>
  <c r="F14" i="1"/>
  <c r="F11" i="1"/>
  <c r="F10" i="1"/>
  <c r="F7" i="1"/>
  <c r="F6" i="1"/>
  <c r="F5" i="1"/>
  <c r="F4" i="1"/>
  <c r="F71" i="1" l="1"/>
</calcChain>
</file>

<file path=xl/sharedStrings.xml><?xml version="1.0" encoding="utf-8"?>
<sst xmlns="http://schemas.openxmlformats.org/spreadsheetml/2006/main" count="179" uniqueCount="126">
  <si>
    <t>Redni broj</t>
  </si>
  <si>
    <t>Opis</t>
  </si>
  <si>
    <t>Jedinica mjere</t>
  </si>
  <si>
    <t>kol.</t>
  </si>
  <si>
    <t>jed. cijena</t>
  </si>
  <si>
    <t>Ukupno</t>
  </si>
  <si>
    <t>1.</t>
  </si>
  <si>
    <t>Sakupljanje napuštenih i izgubljenih životinja</t>
  </si>
  <si>
    <t>1.1.</t>
  </si>
  <si>
    <t>pas</t>
  </si>
  <si>
    <t>kom</t>
  </si>
  <si>
    <t>1.2.</t>
  </si>
  <si>
    <t>mačka</t>
  </si>
  <si>
    <t>1.3.</t>
  </si>
  <si>
    <t>hvatanje sa puškom za omamljivanje</t>
  </si>
  <si>
    <t>1.4.</t>
  </si>
  <si>
    <t>prijevoz</t>
  </si>
  <si>
    <t>km</t>
  </si>
  <si>
    <t>2.</t>
  </si>
  <si>
    <t>Skrb o napuštenim i izgubljenim životinjama u karanteni</t>
  </si>
  <si>
    <t>2.1.</t>
  </si>
  <si>
    <t>dan</t>
  </si>
  <si>
    <t>2.2.</t>
  </si>
  <si>
    <t>3.</t>
  </si>
  <si>
    <t xml:space="preserve">Skrb o napuštenim i izgubljenim životinjama </t>
  </si>
  <si>
    <t>3.1.</t>
  </si>
  <si>
    <t>3.2.</t>
  </si>
  <si>
    <t>4.</t>
  </si>
  <si>
    <t>Skrb o napuštenim i izgubljenim životinjama u stacionaru</t>
  </si>
  <si>
    <t>4.1.</t>
  </si>
  <si>
    <t>4.2.</t>
  </si>
  <si>
    <t>5.</t>
  </si>
  <si>
    <t>Veterinarska zaštita životinja</t>
  </si>
  <si>
    <t>5.1.</t>
  </si>
  <si>
    <t xml:space="preserve">sat rada veterinara </t>
  </si>
  <si>
    <t>sat</t>
  </si>
  <si>
    <t>5.2.</t>
  </si>
  <si>
    <t xml:space="preserve">sat rada tehničara   </t>
  </si>
  <si>
    <t>5.3.</t>
  </si>
  <si>
    <t>liječenje životinja</t>
  </si>
  <si>
    <t>5.4.</t>
  </si>
  <si>
    <t>veterinarski pregled životinje</t>
  </si>
  <si>
    <t>5.5.</t>
  </si>
  <si>
    <t>pružanje pomoći ozljeđenoj životinji</t>
  </si>
  <si>
    <t>5.6.</t>
  </si>
  <si>
    <t>sterilizacija kuje</t>
  </si>
  <si>
    <t>5.7.</t>
  </si>
  <si>
    <t>kastracija psa</t>
  </si>
  <si>
    <t>5.8.</t>
  </si>
  <si>
    <t>sterilizacija mačke</t>
  </si>
  <si>
    <t>5.9.</t>
  </si>
  <si>
    <t>kastracija mačka</t>
  </si>
  <si>
    <t>5.10.</t>
  </si>
  <si>
    <t xml:space="preserve">tretiranje protiv unutarnjih nametnika </t>
  </si>
  <si>
    <t>5.11.</t>
  </si>
  <si>
    <t xml:space="preserve">tretiranje protiv vanjskih nametnika </t>
  </si>
  <si>
    <t>5.12.</t>
  </si>
  <si>
    <t>cijepljenje protiv bjesnoće pas</t>
  </si>
  <si>
    <t>5.13.</t>
  </si>
  <si>
    <t xml:space="preserve">cijepljenje protiv virusnih zaraznih bolesti </t>
  </si>
  <si>
    <t>5.14.</t>
  </si>
  <si>
    <t>eutanazija - pas</t>
  </si>
  <si>
    <t>5.15.</t>
  </si>
  <si>
    <t>eutanazija - mačka</t>
  </si>
  <si>
    <t>5.16.</t>
  </si>
  <si>
    <t>eutanazija - domaća ili divlja životinja</t>
  </si>
  <si>
    <t>6.</t>
  </si>
  <si>
    <t>Označavanje napuštenih i izgubljenih  životinja</t>
  </si>
  <si>
    <t>6.1.</t>
  </si>
  <si>
    <t>mikročipiranje psa</t>
  </si>
  <si>
    <t>6.2.</t>
  </si>
  <si>
    <t>označavanje mačaka</t>
  </si>
  <si>
    <t>6.3.</t>
  </si>
  <si>
    <t>izrada dokumentacije i registracija za životinju</t>
  </si>
  <si>
    <t>7.</t>
  </si>
  <si>
    <t>Sakupljanje i prijevoz domaćih životinja</t>
  </si>
  <si>
    <t>7.1.</t>
  </si>
  <si>
    <t>hvatanje konj, govedo, ovaca, koza i sl.</t>
  </si>
  <si>
    <t>7.2.</t>
  </si>
  <si>
    <t xml:space="preserve">hvatanje puškom za omamljivanje  </t>
  </si>
  <si>
    <t>7.3.</t>
  </si>
  <si>
    <t xml:space="preserve">veterinarski pregled </t>
  </si>
  <si>
    <t>7.4.</t>
  </si>
  <si>
    <t>8.</t>
  </si>
  <si>
    <t>Skrb o domaćim životinjama</t>
  </si>
  <si>
    <t>8.1.</t>
  </si>
  <si>
    <t>smještaj</t>
  </si>
  <si>
    <t>12.</t>
  </si>
  <si>
    <t>Naknada za rad Skloništa za životinje - pripravnost</t>
  </si>
  <si>
    <t>12.1.</t>
  </si>
  <si>
    <t>pripravnost</t>
  </si>
  <si>
    <t>mj</t>
  </si>
  <si>
    <t>13.</t>
  </si>
  <si>
    <t>Sakupljanje i zbrinjavanje lešina i ostalih nusproizvoda životinjskog podrijetla</t>
  </si>
  <si>
    <t>13.1.</t>
  </si>
  <si>
    <t>lešina male životinje (pas, mačka, ovca, ptica, jež i sl.)</t>
  </si>
  <si>
    <t>13.2.</t>
  </si>
  <si>
    <t>lešina velike životinje ( konj, govedo... )</t>
  </si>
  <si>
    <t>13.3.</t>
  </si>
  <si>
    <t>lešina morske životinje</t>
  </si>
  <si>
    <t>13.4.</t>
  </si>
  <si>
    <t>lešina divljači (srna, lisica, vepar, medvjed....)</t>
  </si>
  <si>
    <t>13.5.</t>
  </si>
  <si>
    <t>uklanjanje nusproizvoda s javne površine ( kosti,koža…)</t>
  </si>
  <si>
    <t>13.6.</t>
  </si>
  <si>
    <t>13.7.</t>
  </si>
  <si>
    <t xml:space="preserve">sakupljanje, prerada i spaljivanje lešina i nusproizvoda </t>
  </si>
  <si>
    <t>kg</t>
  </si>
  <si>
    <t>14.</t>
  </si>
  <si>
    <t>Rad izvan radnog vremena</t>
  </si>
  <si>
    <t>14.4.</t>
  </si>
  <si>
    <t xml:space="preserve">rad izvan radnog vremena od 15-21 sata </t>
  </si>
  <si>
    <t>14.5.</t>
  </si>
  <si>
    <t>rad izvan radnog vremena od 21-07 sata</t>
  </si>
  <si>
    <t>14.6.</t>
  </si>
  <si>
    <t>rad nedeljom i praznikom</t>
  </si>
  <si>
    <t>14.7.</t>
  </si>
  <si>
    <t>hitne intervencije kao posljedica incidentnih situacija</t>
  </si>
  <si>
    <t>SVEUKUPNO:</t>
  </si>
  <si>
    <t>U navedenim cijenama nije uračunat PDV.</t>
  </si>
  <si>
    <t xml:space="preserve">Lijekovi i dodatne dijagnostičke pretrage pri liječenju životinja se posebno zaračunavaju ovisno o stvarno </t>
  </si>
  <si>
    <t>utrošenim količinama .</t>
  </si>
  <si>
    <t xml:space="preserve">Ponuditelj: </t>
  </si>
  <si>
    <t xml:space="preserve">pas </t>
  </si>
  <si>
    <t>U ____________, _________ 2023. godine.</t>
  </si>
  <si>
    <t>TROŠKOVNIK VETERINARSKO HIGIJENIČARSKE SLUŽBE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</si>
</sst>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&quot;"/>
    <numFmt numFmtId="165" formatCode="_-* #,##0.00\ [$€-1]_-;\-* #,##0.00\ [$€-1]_-;_-* &quot;-&quot;??\ [$€-1]_-;_-@_-"/>
  </numFmts>
  <fonts count="7" x14ac:knownFonts="1">
    <font>
      <sz val="11"/>
      <color indexed="8"/>
      <name val="Calibri"/>
    </font>
    <font>
      <b/>
      <sz val="14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/>
    <xf numFmtId="0" fontId="0" fillId="0" borderId="0" xfId="0" applyBorder="1"/>
    <xf numFmtId="0" fontId="0" fillId="0" borderId="0" xfId="0" applyNumberFormat="1" applyBorder="1"/>
    <xf numFmtId="49" fontId="0" fillId="0" borderId="0" xfId="0" applyNumberFormat="1" applyBorder="1"/>
    <xf numFmtId="2" fontId="0" fillId="2" borderId="0" xfId="0" applyNumberFormat="1" applyFill="1" applyBorder="1"/>
    <xf numFmtId="165" fontId="0" fillId="2" borderId="0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 applyAlignment="1">
      <alignment horizontal="right"/>
    </xf>
    <xf numFmtId="0" fontId="0" fillId="0" borderId="0" xfId="0" applyBorder="1" applyAlignment="1">
      <alignment horizontal="left"/>
    </xf>
    <xf numFmtId="16" fontId="0" fillId="0" borderId="0" xfId="0" applyNumberFormat="1" applyBorder="1"/>
    <xf numFmtId="0" fontId="3" fillId="0" borderId="0" xfId="0" applyFont="1" applyBorder="1"/>
    <xf numFmtId="0" fontId="2" fillId="0" borderId="0" xfId="0" applyFont="1" applyBorder="1"/>
    <xf numFmtId="0" fontId="3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0" fillId="4" borderId="0" xfId="0" applyFill="1" applyBorder="1"/>
    <xf numFmtId="164" fontId="2" fillId="2" borderId="0" xfId="0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right"/>
    </xf>
    <xf numFmtId="0" fontId="5" fillId="4" borderId="0" xfId="0" applyFont="1" applyFill="1" applyBorder="1"/>
    <xf numFmtId="164" fontId="2" fillId="2" borderId="0" xfId="0" applyNumberFormat="1" applyFont="1" applyFill="1" applyBorder="1" applyAlignment="1">
      <alignment horizontal="center"/>
    </xf>
    <xf numFmtId="165" fontId="0" fillId="0" borderId="0" xfId="0" applyNumberFormat="1" applyBorder="1"/>
    <xf numFmtId="0" fontId="1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vertical="center" wrapText="1"/>
    </xf>
    <xf numFmtId="165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49" fontId="0" fillId="0" borderId="1" xfId="0" applyNumberFormat="1" applyBorder="1"/>
    <xf numFmtId="49" fontId="3" fillId="0" borderId="1" xfId="0" applyNumberFormat="1" applyFont="1" applyBorder="1"/>
    <xf numFmtId="49" fontId="0" fillId="2" borderId="1" xfId="0" applyNumberFormat="1" applyFill="1" applyBorder="1"/>
    <xf numFmtId="2" fontId="0" fillId="2" borderId="1" xfId="0" applyNumberFormat="1" applyFill="1" applyBorder="1"/>
    <xf numFmtId="165" fontId="0" fillId="2" borderId="1" xfId="0" applyNumberFormat="1" applyFill="1" applyBorder="1"/>
    <xf numFmtId="49" fontId="4" fillId="0" borderId="1" xfId="0" applyNumberFormat="1" applyFont="1" applyBorder="1"/>
    <xf numFmtId="49" fontId="0" fillId="4" borderId="1" xfId="0" applyNumberForma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49" fontId="0" fillId="4" borderId="1" xfId="0" applyNumberFormat="1" applyFill="1" applyBorder="1"/>
    <xf numFmtId="49" fontId="3" fillId="4" borderId="1" xfId="0" applyNumberFormat="1" applyFont="1" applyFill="1" applyBorder="1"/>
    <xf numFmtId="2" fontId="0" fillId="4" borderId="1" xfId="0" applyNumberFormat="1" applyFill="1" applyBorder="1"/>
    <xf numFmtId="165" fontId="0" fillId="4" borderId="1" xfId="0" applyNumberFormat="1" applyFill="1" applyBorder="1"/>
    <xf numFmtId="2" fontId="5" fillId="4" borderId="1" xfId="0" applyNumberFormat="1" applyFont="1" applyFill="1" applyBorder="1"/>
    <xf numFmtId="49" fontId="2" fillId="3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right"/>
    </xf>
    <xf numFmtId="49" fontId="5" fillId="4" borderId="1" xfId="0" applyNumberFormat="1" applyFont="1" applyFill="1" applyBorder="1"/>
    <xf numFmtId="49" fontId="6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5" fontId="0" fillId="2" borderId="1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Protection="1">
      <protection locked="0"/>
    </xf>
    <xf numFmtId="165" fontId="2" fillId="2" borderId="0" xfId="0" applyNumberFormat="1" applyFont="1" applyFill="1" applyBorder="1" applyAlignment="1">
      <alignment horizontal="center"/>
    </xf>
    <xf numFmtId="49" fontId="0" fillId="0" borderId="0" xfId="0" applyNumberFormat="1" applyBorder="1" applyProtection="1">
      <protection locked="0"/>
    </xf>
  </cellXfs>
  <cellStyles count="1">
    <cellStyle name="Normalno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Tema sustav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sustav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sustav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tabSelected="1" topLeftCell="A53" zoomScaleNormal="100" zoomScaleSheetLayoutView="115" zoomScalePageLayoutView="145" workbookViewId="0">
      <selection activeCell="E67" sqref="E67"/>
    </sheetView>
  </sheetViews>
  <sheetFormatPr defaultColWidth="8.85546875" defaultRowHeight="14.45" customHeight="1" x14ac:dyDescent="0.25"/>
  <cols>
    <col min="1" max="1" width="7" style="2" customWidth="1"/>
    <col min="2" max="2" width="51.7109375" style="2" customWidth="1"/>
    <col min="3" max="3" width="8.140625" style="2" customWidth="1"/>
    <col min="4" max="4" width="8.7109375" style="2" customWidth="1"/>
    <col min="5" max="5" width="13.85546875" style="21" customWidth="1"/>
    <col min="6" max="6" width="15.28515625" style="21" customWidth="1"/>
    <col min="7" max="11" width="8.85546875" style="2" customWidth="1"/>
    <col min="12" max="16384" width="8.85546875" style="2"/>
  </cols>
  <sheetData>
    <row r="1" spans="1:10" ht="27.75" customHeight="1" x14ac:dyDescent="0.25">
      <c r="A1" s="54" t="s">
        <v>125</v>
      </c>
      <c r="B1" s="22"/>
      <c r="C1" s="22"/>
      <c r="D1" s="22"/>
      <c r="E1" s="22"/>
      <c r="F1" s="22"/>
      <c r="G1" s="1"/>
      <c r="H1" s="1"/>
      <c r="I1" s="1"/>
      <c r="J1" s="1"/>
    </row>
    <row r="2" spans="1:10" ht="30.75" customHeight="1" x14ac:dyDescent="0.25">
      <c r="A2" s="23" t="s">
        <v>0</v>
      </c>
      <c r="B2" s="24" t="s">
        <v>1</v>
      </c>
      <c r="C2" s="25" t="s">
        <v>2</v>
      </c>
      <c r="D2" s="24" t="s">
        <v>3</v>
      </c>
      <c r="E2" s="56" t="s">
        <v>4</v>
      </c>
      <c r="F2" s="26" t="s">
        <v>5</v>
      </c>
      <c r="G2" s="1"/>
      <c r="H2" s="1"/>
      <c r="I2" s="1"/>
      <c r="J2" s="1"/>
    </row>
    <row r="3" spans="1:10" ht="21" customHeight="1" x14ac:dyDescent="0.25">
      <c r="A3" s="27" t="s">
        <v>6</v>
      </c>
      <c r="B3" s="28" t="s">
        <v>7</v>
      </c>
      <c r="C3" s="29"/>
      <c r="D3" s="29"/>
      <c r="E3" s="29"/>
      <c r="F3" s="29"/>
      <c r="G3" s="1"/>
      <c r="H3" s="1"/>
      <c r="I3" s="1"/>
      <c r="J3" s="1"/>
    </row>
    <row r="4" spans="1:10" ht="13.7" customHeight="1" x14ac:dyDescent="0.25">
      <c r="A4" s="30" t="s">
        <v>8</v>
      </c>
      <c r="B4" s="31" t="s">
        <v>9</v>
      </c>
      <c r="C4" s="32" t="s">
        <v>10</v>
      </c>
      <c r="D4" s="33">
        <v>12</v>
      </c>
      <c r="E4" s="57">
        <v>0</v>
      </c>
      <c r="F4" s="34">
        <f>D4*E4</f>
        <v>0</v>
      </c>
      <c r="G4" s="1"/>
      <c r="H4" s="1"/>
      <c r="I4" s="1"/>
      <c r="J4" s="1"/>
    </row>
    <row r="5" spans="1:10" ht="13.7" customHeight="1" x14ac:dyDescent="0.25">
      <c r="A5" s="30" t="s">
        <v>11</v>
      </c>
      <c r="B5" s="31" t="s">
        <v>12</v>
      </c>
      <c r="C5" s="32" t="s">
        <v>10</v>
      </c>
      <c r="D5" s="33">
        <v>24</v>
      </c>
      <c r="E5" s="57">
        <v>0</v>
      </c>
      <c r="F5" s="34">
        <f>D5*E5</f>
        <v>0</v>
      </c>
      <c r="G5" s="1"/>
      <c r="H5" s="1"/>
      <c r="I5" s="1"/>
      <c r="J5" s="1"/>
    </row>
    <row r="6" spans="1:10" ht="13.7" customHeight="1" x14ac:dyDescent="0.25">
      <c r="A6" s="30" t="s">
        <v>13</v>
      </c>
      <c r="B6" s="31" t="s">
        <v>14</v>
      </c>
      <c r="C6" s="32" t="s">
        <v>10</v>
      </c>
      <c r="D6" s="33">
        <v>1</v>
      </c>
      <c r="E6" s="57">
        <v>0</v>
      </c>
      <c r="F6" s="34">
        <f>D6*E6</f>
        <v>0</v>
      </c>
      <c r="G6" s="1"/>
      <c r="H6" s="1"/>
      <c r="I6" s="1"/>
      <c r="J6" s="1"/>
    </row>
    <row r="7" spans="1:10" ht="13.7" customHeight="1" x14ac:dyDescent="0.25">
      <c r="A7" s="30" t="s">
        <v>15</v>
      </c>
      <c r="B7" s="31" t="s">
        <v>16</v>
      </c>
      <c r="C7" s="32" t="s">
        <v>17</v>
      </c>
      <c r="D7" s="33">
        <v>1000</v>
      </c>
      <c r="E7" s="57">
        <v>0</v>
      </c>
      <c r="F7" s="34">
        <f>D7*E7</f>
        <v>0</v>
      </c>
      <c r="G7" s="1"/>
      <c r="H7" s="1"/>
      <c r="I7" s="55"/>
      <c r="J7" s="1"/>
    </row>
    <row r="8" spans="1:10" ht="20.25" customHeight="1" x14ac:dyDescent="0.25">
      <c r="A8" s="1"/>
      <c r="B8" s="1"/>
      <c r="C8" s="6"/>
      <c r="D8" s="4"/>
      <c r="E8" s="5"/>
      <c r="F8" s="5"/>
      <c r="G8" s="1"/>
      <c r="H8" s="1"/>
      <c r="I8" s="1"/>
      <c r="J8" s="1"/>
    </row>
    <row r="9" spans="1:10" ht="21" customHeight="1" x14ac:dyDescent="0.25">
      <c r="A9" s="27" t="s">
        <v>18</v>
      </c>
      <c r="B9" s="28" t="s">
        <v>19</v>
      </c>
      <c r="C9" s="29"/>
      <c r="D9" s="29"/>
      <c r="E9" s="29"/>
      <c r="F9" s="29"/>
      <c r="G9" s="1"/>
      <c r="H9" s="1"/>
      <c r="I9" s="1"/>
      <c r="J9" s="1"/>
    </row>
    <row r="10" spans="1:10" ht="13.7" customHeight="1" x14ac:dyDescent="0.25">
      <c r="A10" s="30" t="s">
        <v>20</v>
      </c>
      <c r="B10" s="35" t="s">
        <v>123</v>
      </c>
      <c r="C10" s="32" t="s">
        <v>21</v>
      </c>
      <c r="D10" s="33">
        <v>85</v>
      </c>
      <c r="E10" s="57">
        <v>0</v>
      </c>
      <c r="F10" s="34">
        <f>E10*D10</f>
        <v>0</v>
      </c>
      <c r="G10" s="1"/>
      <c r="H10" s="1"/>
      <c r="I10" s="55"/>
      <c r="J10" s="1"/>
    </row>
    <row r="11" spans="1:10" ht="13.7" customHeight="1" x14ac:dyDescent="0.25">
      <c r="A11" s="30" t="s">
        <v>22</v>
      </c>
      <c r="B11" s="35" t="s">
        <v>12</v>
      </c>
      <c r="C11" s="32" t="s">
        <v>21</v>
      </c>
      <c r="D11" s="33">
        <v>170</v>
      </c>
      <c r="E11" s="57">
        <v>0</v>
      </c>
      <c r="F11" s="34">
        <f>E11*D11</f>
        <v>0</v>
      </c>
      <c r="G11" s="1"/>
      <c r="H11" s="1"/>
      <c r="I11" s="55"/>
      <c r="J11" s="1"/>
    </row>
    <row r="12" spans="1:10" ht="20.25" customHeight="1" x14ac:dyDescent="0.25">
      <c r="A12" s="1"/>
      <c r="B12" s="1"/>
      <c r="C12" s="6"/>
      <c r="D12" s="6"/>
      <c r="E12" s="5"/>
      <c r="F12" s="5"/>
      <c r="G12" s="1"/>
      <c r="H12" s="1"/>
      <c r="I12" s="1"/>
      <c r="J12" s="1"/>
    </row>
    <row r="13" spans="1:10" ht="21" customHeight="1" x14ac:dyDescent="0.25">
      <c r="A13" s="27" t="s">
        <v>23</v>
      </c>
      <c r="B13" s="28" t="s">
        <v>24</v>
      </c>
      <c r="C13" s="29"/>
      <c r="D13" s="29"/>
      <c r="E13" s="29"/>
      <c r="F13" s="29"/>
      <c r="G13" s="1"/>
      <c r="H13" s="1"/>
      <c r="I13" s="1"/>
      <c r="J13" s="1"/>
    </row>
    <row r="14" spans="1:10" ht="13.7" customHeight="1" x14ac:dyDescent="0.25">
      <c r="A14" s="30" t="s">
        <v>25</v>
      </c>
      <c r="B14" s="31" t="s">
        <v>9</v>
      </c>
      <c r="C14" s="32" t="s">
        <v>21</v>
      </c>
      <c r="D14" s="33">
        <v>480</v>
      </c>
      <c r="E14" s="57">
        <v>0</v>
      </c>
      <c r="F14" s="34">
        <f>E14*D14</f>
        <v>0</v>
      </c>
      <c r="G14" s="1"/>
      <c r="H14" s="1"/>
      <c r="I14" s="1"/>
      <c r="J14" s="1"/>
    </row>
    <row r="15" spans="1:10" ht="13.7" customHeight="1" x14ac:dyDescent="0.25">
      <c r="A15" s="30" t="s">
        <v>26</v>
      </c>
      <c r="B15" s="31" t="s">
        <v>12</v>
      </c>
      <c r="C15" s="32" t="s">
        <v>21</v>
      </c>
      <c r="D15" s="33">
        <v>60</v>
      </c>
      <c r="E15" s="57">
        <v>0</v>
      </c>
      <c r="F15" s="34">
        <f>E15*D15</f>
        <v>0</v>
      </c>
      <c r="G15" s="1"/>
      <c r="H15" s="1"/>
      <c r="I15" s="55"/>
      <c r="J15" s="1"/>
    </row>
    <row r="16" spans="1:10" ht="20.25" customHeight="1" x14ac:dyDescent="0.25">
      <c r="A16" s="1"/>
      <c r="B16" s="1"/>
      <c r="C16" s="7"/>
      <c r="D16" s="8"/>
      <c r="E16" s="9"/>
      <c r="F16" s="9"/>
      <c r="G16" s="1"/>
      <c r="H16" s="1"/>
      <c r="I16" s="1"/>
      <c r="J16" s="1"/>
    </row>
    <row r="17" spans="1:10" ht="21" customHeight="1" x14ac:dyDescent="0.25">
      <c r="A17" s="36" t="s">
        <v>27</v>
      </c>
      <c r="B17" s="37" t="s">
        <v>28</v>
      </c>
      <c r="C17" s="38"/>
      <c r="D17" s="38"/>
      <c r="E17" s="38"/>
      <c r="F17" s="38"/>
      <c r="G17" s="1"/>
      <c r="H17" s="1"/>
      <c r="I17" s="1"/>
      <c r="J17" s="1"/>
    </row>
    <row r="18" spans="1:10" ht="13.7" customHeight="1" x14ac:dyDescent="0.25">
      <c r="A18" s="30" t="s">
        <v>29</v>
      </c>
      <c r="B18" s="31" t="s">
        <v>9</v>
      </c>
      <c r="C18" s="32" t="s">
        <v>21</v>
      </c>
      <c r="D18" s="33">
        <v>20</v>
      </c>
      <c r="E18" s="57">
        <v>0</v>
      </c>
      <c r="F18" s="34">
        <f>E18*D18</f>
        <v>0</v>
      </c>
      <c r="G18" s="1"/>
      <c r="H18" s="1"/>
      <c r="I18" s="1"/>
      <c r="J18" s="1"/>
    </row>
    <row r="19" spans="1:10" ht="13.7" customHeight="1" x14ac:dyDescent="0.25">
      <c r="A19" s="30" t="s">
        <v>30</v>
      </c>
      <c r="B19" s="31" t="s">
        <v>12</v>
      </c>
      <c r="C19" s="32" t="s">
        <v>21</v>
      </c>
      <c r="D19" s="33">
        <v>20</v>
      </c>
      <c r="E19" s="57">
        <v>0</v>
      </c>
      <c r="F19" s="34">
        <f>E19*D19</f>
        <v>0</v>
      </c>
      <c r="G19" s="1"/>
      <c r="H19" s="1"/>
      <c r="I19" s="55"/>
      <c r="J19" s="1"/>
    </row>
    <row r="20" spans="1:10" ht="20.25" customHeight="1" x14ac:dyDescent="0.25">
      <c r="A20" s="1"/>
      <c r="B20" s="1"/>
      <c r="C20" s="7"/>
      <c r="D20" s="8"/>
      <c r="E20" s="9"/>
      <c r="F20" s="9"/>
      <c r="G20" s="1"/>
      <c r="H20" s="1"/>
      <c r="I20" s="1"/>
      <c r="J20" s="1"/>
    </row>
    <row r="21" spans="1:10" ht="21" customHeight="1" x14ac:dyDescent="0.25">
      <c r="A21" s="27" t="s">
        <v>31</v>
      </c>
      <c r="B21" s="28" t="s">
        <v>32</v>
      </c>
      <c r="C21" s="29"/>
      <c r="D21" s="29"/>
      <c r="E21" s="29"/>
      <c r="F21" s="29"/>
      <c r="G21" s="1"/>
      <c r="H21" s="1"/>
      <c r="I21" s="1"/>
      <c r="J21" s="1"/>
    </row>
    <row r="22" spans="1:10" ht="13.7" customHeight="1" x14ac:dyDescent="0.25">
      <c r="A22" s="30" t="s">
        <v>33</v>
      </c>
      <c r="B22" s="31" t="s">
        <v>34</v>
      </c>
      <c r="C22" s="32" t="s">
        <v>35</v>
      </c>
      <c r="D22" s="33">
        <v>6</v>
      </c>
      <c r="E22" s="57">
        <v>0</v>
      </c>
      <c r="F22" s="34">
        <f>E22*D22</f>
        <v>0</v>
      </c>
      <c r="G22" s="1"/>
      <c r="H22" s="1"/>
      <c r="I22" s="1"/>
      <c r="J22" s="1"/>
    </row>
    <row r="23" spans="1:10" ht="13.7" customHeight="1" x14ac:dyDescent="0.25">
      <c r="A23" s="30" t="s">
        <v>36</v>
      </c>
      <c r="B23" s="31" t="s">
        <v>37</v>
      </c>
      <c r="C23" s="32" t="s">
        <v>35</v>
      </c>
      <c r="D23" s="33">
        <v>6</v>
      </c>
      <c r="E23" s="57">
        <v>0</v>
      </c>
      <c r="F23" s="34">
        <f>E23*D23</f>
        <v>0</v>
      </c>
      <c r="G23" s="1"/>
      <c r="H23" s="1"/>
      <c r="I23" s="55"/>
      <c r="J23" s="1"/>
    </row>
    <row r="24" spans="1:10" ht="13.7" customHeight="1" x14ac:dyDescent="0.25">
      <c r="A24" s="39" t="s">
        <v>38</v>
      </c>
      <c r="B24" s="40" t="s">
        <v>39</v>
      </c>
      <c r="C24" s="39" t="s">
        <v>35</v>
      </c>
      <c r="D24" s="41">
        <v>6</v>
      </c>
      <c r="E24" s="57">
        <v>0</v>
      </c>
      <c r="F24" s="42">
        <v>0</v>
      </c>
      <c r="G24" s="1"/>
      <c r="H24" s="1"/>
      <c r="I24" s="55"/>
      <c r="J24" s="1"/>
    </row>
    <row r="25" spans="1:10" ht="13.7" customHeight="1" x14ac:dyDescent="0.25">
      <c r="A25" s="39" t="s">
        <v>40</v>
      </c>
      <c r="B25" s="40" t="s">
        <v>41</v>
      </c>
      <c r="C25" s="39" t="s">
        <v>10</v>
      </c>
      <c r="D25" s="41">
        <v>10</v>
      </c>
      <c r="E25" s="57">
        <v>0</v>
      </c>
      <c r="F25" s="42">
        <f t="shared" ref="F25:F37" si="0">E25*D25</f>
        <v>0</v>
      </c>
      <c r="G25" s="1"/>
      <c r="H25" s="1"/>
      <c r="I25" s="55"/>
      <c r="J25" s="1"/>
    </row>
    <row r="26" spans="1:10" ht="13.7" customHeight="1" x14ac:dyDescent="0.25">
      <c r="A26" s="39" t="s">
        <v>42</v>
      </c>
      <c r="B26" s="40" t="s">
        <v>43</v>
      </c>
      <c r="C26" s="39" t="s">
        <v>10</v>
      </c>
      <c r="D26" s="41">
        <v>3</v>
      </c>
      <c r="E26" s="57">
        <v>0</v>
      </c>
      <c r="F26" s="42">
        <f t="shared" si="0"/>
        <v>0</v>
      </c>
      <c r="G26" s="1"/>
      <c r="H26" s="1"/>
      <c r="I26" s="55"/>
      <c r="J26" s="1"/>
    </row>
    <row r="27" spans="1:10" ht="13.7" customHeight="1" x14ac:dyDescent="0.25">
      <c r="A27" s="30" t="s">
        <v>44</v>
      </c>
      <c r="B27" s="31" t="s">
        <v>45</v>
      </c>
      <c r="C27" s="32" t="s">
        <v>10</v>
      </c>
      <c r="D27" s="33">
        <v>4</v>
      </c>
      <c r="E27" s="57">
        <v>0</v>
      </c>
      <c r="F27" s="34">
        <f t="shared" si="0"/>
        <v>0</v>
      </c>
      <c r="G27" s="1"/>
      <c r="H27" s="1"/>
      <c r="I27" s="55"/>
      <c r="J27" s="1"/>
    </row>
    <row r="28" spans="1:10" ht="13.7" customHeight="1" x14ac:dyDescent="0.25">
      <c r="A28" s="30" t="s">
        <v>46</v>
      </c>
      <c r="B28" s="31" t="s">
        <v>47</v>
      </c>
      <c r="C28" s="32" t="s">
        <v>10</v>
      </c>
      <c r="D28" s="33">
        <v>4</v>
      </c>
      <c r="E28" s="57">
        <v>0</v>
      </c>
      <c r="F28" s="34">
        <f t="shared" si="0"/>
        <v>0</v>
      </c>
      <c r="G28" s="1"/>
      <c r="H28" s="1"/>
      <c r="I28" s="55"/>
      <c r="J28" s="1"/>
    </row>
    <row r="29" spans="1:10" ht="13.7" customHeight="1" x14ac:dyDescent="0.25">
      <c r="A29" s="30" t="s">
        <v>48</v>
      </c>
      <c r="B29" s="31" t="s">
        <v>49</v>
      </c>
      <c r="C29" s="32" t="s">
        <v>10</v>
      </c>
      <c r="D29" s="33">
        <v>15</v>
      </c>
      <c r="E29" s="57">
        <v>0</v>
      </c>
      <c r="F29" s="34">
        <f t="shared" si="0"/>
        <v>0</v>
      </c>
      <c r="G29" s="1"/>
      <c r="H29" s="1"/>
      <c r="I29" s="55"/>
      <c r="J29" s="1"/>
    </row>
    <row r="30" spans="1:10" ht="13.7" customHeight="1" x14ac:dyDescent="0.25">
      <c r="A30" s="30" t="s">
        <v>50</v>
      </c>
      <c r="B30" s="31" t="s">
        <v>51</v>
      </c>
      <c r="C30" s="32" t="s">
        <v>10</v>
      </c>
      <c r="D30" s="33">
        <v>15</v>
      </c>
      <c r="E30" s="57">
        <v>0</v>
      </c>
      <c r="F30" s="34">
        <f t="shared" si="0"/>
        <v>0</v>
      </c>
      <c r="G30" s="1"/>
      <c r="H30" s="1"/>
      <c r="I30" s="55"/>
      <c r="J30" s="1"/>
    </row>
    <row r="31" spans="1:10" ht="13.7" customHeight="1" x14ac:dyDescent="0.25">
      <c r="A31" s="30" t="s">
        <v>52</v>
      </c>
      <c r="B31" s="31" t="s">
        <v>53</v>
      </c>
      <c r="C31" s="32" t="s">
        <v>10</v>
      </c>
      <c r="D31" s="33">
        <v>20</v>
      </c>
      <c r="E31" s="57">
        <v>0</v>
      </c>
      <c r="F31" s="34">
        <f t="shared" si="0"/>
        <v>0</v>
      </c>
      <c r="G31" s="1"/>
      <c r="H31" s="1"/>
      <c r="I31" s="55"/>
      <c r="J31" s="1"/>
    </row>
    <row r="32" spans="1:10" ht="13.7" customHeight="1" x14ac:dyDescent="0.25">
      <c r="A32" s="30" t="s">
        <v>54</v>
      </c>
      <c r="B32" s="31" t="s">
        <v>55</v>
      </c>
      <c r="C32" s="32" t="s">
        <v>10</v>
      </c>
      <c r="D32" s="33">
        <v>20</v>
      </c>
      <c r="E32" s="57">
        <v>0</v>
      </c>
      <c r="F32" s="34">
        <f t="shared" si="0"/>
        <v>0</v>
      </c>
      <c r="G32" s="1"/>
      <c r="H32" s="1"/>
      <c r="I32" s="55"/>
      <c r="J32" s="1"/>
    </row>
    <row r="33" spans="1:10" ht="13.7" customHeight="1" x14ac:dyDescent="0.25">
      <c r="A33" s="30" t="s">
        <v>56</v>
      </c>
      <c r="B33" s="31" t="s">
        <v>57</v>
      </c>
      <c r="C33" s="32" t="s">
        <v>10</v>
      </c>
      <c r="D33" s="33">
        <v>8</v>
      </c>
      <c r="E33" s="57">
        <v>0</v>
      </c>
      <c r="F33" s="34">
        <f t="shared" si="0"/>
        <v>0</v>
      </c>
      <c r="G33" s="1"/>
      <c r="H33" s="1"/>
      <c r="I33" s="55"/>
      <c r="J33" s="1"/>
    </row>
    <row r="34" spans="1:10" ht="13.7" customHeight="1" x14ac:dyDescent="0.25">
      <c r="A34" s="30" t="s">
        <v>58</v>
      </c>
      <c r="B34" s="31" t="s">
        <v>59</v>
      </c>
      <c r="C34" s="32" t="s">
        <v>10</v>
      </c>
      <c r="D34" s="33">
        <v>8</v>
      </c>
      <c r="E34" s="57">
        <v>0</v>
      </c>
      <c r="F34" s="34">
        <f t="shared" si="0"/>
        <v>0</v>
      </c>
      <c r="G34" s="1"/>
      <c r="H34" s="1"/>
      <c r="I34" s="55"/>
      <c r="J34" s="1"/>
    </row>
    <row r="35" spans="1:10" ht="13.7" customHeight="1" x14ac:dyDescent="0.25">
      <c r="A35" s="39" t="s">
        <v>60</v>
      </c>
      <c r="B35" s="40" t="s">
        <v>61</v>
      </c>
      <c r="C35" s="39" t="s">
        <v>10</v>
      </c>
      <c r="D35" s="43">
        <v>1</v>
      </c>
      <c r="E35" s="57">
        <v>0</v>
      </c>
      <c r="F35" s="42">
        <f t="shared" si="0"/>
        <v>0</v>
      </c>
      <c r="G35" s="1"/>
      <c r="H35" s="1"/>
      <c r="I35" s="55"/>
      <c r="J35" s="1"/>
    </row>
    <row r="36" spans="1:10" ht="13.7" customHeight="1" x14ac:dyDescent="0.25">
      <c r="A36" s="39" t="s">
        <v>62</v>
      </c>
      <c r="B36" s="40" t="s">
        <v>63</v>
      </c>
      <c r="C36" s="39" t="s">
        <v>10</v>
      </c>
      <c r="D36" s="41">
        <v>1</v>
      </c>
      <c r="E36" s="57">
        <v>0</v>
      </c>
      <c r="F36" s="42">
        <f t="shared" si="0"/>
        <v>0</v>
      </c>
      <c r="G36" s="1"/>
      <c r="H36" s="10"/>
      <c r="I36" s="55"/>
      <c r="J36" s="1"/>
    </row>
    <row r="37" spans="1:10" ht="13.7" customHeight="1" x14ac:dyDescent="0.25">
      <c r="A37" s="39" t="s">
        <v>64</v>
      </c>
      <c r="B37" s="40" t="s">
        <v>65</v>
      </c>
      <c r="C37" s="39" t="s">
        <v>10</v>
      </c>
      <c r="D37" s="41">
        <v>1</v>
      </c>
      <c r="E37" s="57">
        <v>0</v>
      </c>
      <c r="F37" s="42">
        <f t="shared" si="0"/>
        <v>0</v>
      </c>
      <c r="G37" s="1"/>
      <c r="H37" s="1"/>
      <c r="I37" s="55"/>
      <c r="J37" s="1"/>
    </row>
    <row r="38" spans="1:10" ht="20.100000000000001" customHeight="1" x14ac:dyDescent="0.25">
      <c r="A38" s="11"/>
      <c r="B38" s="12"/>
      <c r="C38" s="6"/>
      <c r="D38" s="4"/>
      <c r="E38" s="5"/>
      <c r="F38" s="5"/>
      <c r="G38" s="1"/>
      <c r="H38" s="1"/>
      <c r="I38" s="1"/>
      <c r="J38" s="1"/>
    </row>
    <row r="39" spans="1:10" ht="20.100000000000001" customHeight="1" x14ac:dyDescent="0.25">
      <c r="A39" s="44" t="s">
        <v>66</v>
      </c>
      <c r="B39" s="28" t="s">
        <v>67</v>
      </c>
      <c r="C39" s="29"/>
      <c r="D39" s="29"/>
      <c r="E39" s="29"/>
      <c r="F39" s="29"/>
      <c r="G39" s="1"/>
      <c r="H39" s="1"/>
      <c r="I39" s="1"/>
      <c r="J39" s="1"/>
    </row>
    <row r="40" spans="1:10" ht="13.7" customHeight="1" x14ac:dyDescent="0.25">
      <c r="A40" s="30" t="s">
        <v>68</v>
      </c>
      <c r="B40" s="31" t="s">
        <v>69</v>
      </c>
      <c r="C40" s="32" t="s">
        <v>10</v>
      </c>
      <c r="D40" s="33">
        <v>10</v>
      </c>
      <c r="E40" s="57">
        <v>0</v>
      </c>
      <c r="F40" s="34">
        <f>E40*D40</f>
        <v>0</v>
      </c>
      <c r="G40" s="1"/>
      <c r="H40" s="1"/>
      <c r="I40" s="55"/>
      <c r="J40" s="1"/>
    </row>
    <row r="41" spans="1:10" ht="13.7" customHeight="1" x14ac:dyDescent="0.25">
      <c r="A41" s="30" t="s">
        <v>70</v>
      </c>
      <c r="B41" s="31" t="s">
        <v>71</v>
      </c>
      <c r="C41" s="32" t="s">
        <v>10</v>
      </c>
      <c r="D41" s="33">
        <v>25</v>
      </c>
      <c r="E41" s="57">
        <v>0</v>
      </c>
      <c r="F41" s="34">
        <f>E41*D41</f>
        <v>0</v>
      </c>
      <c r="G41" s="1"/>
      <c r="H41" s="1"/>
      <c r="I41" s="55"/>
      <c r="J41" s="13"/>
    </row>
    <row r="42" spans="1:10" ht="13.7" customHeight="1" x14ac:dyDescent="0.25">
      <c r="A42" s="30" t="s">
        <v>72</v>
      </c>
      <c r="B42" s="31" t="s">
        <v>73</v>
      </c>
      <c r="C42" s="32" t="s">
        <v>10</v>
      </c>
      <c r="D42" s="33">
        <v>10</v>
      </c>
      <c r="E42" s="57">
        <v>0</v>
      </c>
      <c r="F42" s="34">
        <f>E42*D42</f>
        <v>0</v>
      </c>
      <c r="G42" s="1"/>
      <c r="H42" s="1"/>
      <c r="I42" s="55"/>
      <c r="J42" s="1"/>
    </row>
    <row r="43" spans="1:10" ht="20.25" customHeight="1" x14ac:dyDescent="0.25">
      <c r="A43" s="11"/>
      <c r="B43" s="12"/>
      <c r="C43" s="6"/>
      <c r="D43" s="4"/>
      <c r="E43" s="5"/>
      <c r="F43" s="5"/>
      <c r="G43" s="1"/>
      <c r="H43" s="1"/>
      <c r="I43" s="1"/>
      <c r="J43" s="1"/>
    </row>
    <row r="44" spans="1:10" ht="21" customHeight="1" x14ac:dyDescent="0.25">
      <c r="A44" s="27" t="s">
        <v>74</v>
      </c>
      <c r="B44" s="28" t="s">
        <v>75</v>
      </c>
      <c r="C44" s="29"/>
      <c r="D44" s="29"/>
      <c r="E44" s="29"/>
      <c r="F44" s="29"/>
      <c r="G44" s="1"/>
      <c r="H44" s="1"/>
      <c r="I44" s="1"/>
      <c r="J44" s="1"/>
    </row>
    <row r="45" spans="1:10" ht="13.7" customHeight="1" x14ac:dyDescent="0.25">
      <c r="A45" s="30" t="s">
        <v>76</v>
      </c>
      <c r="B45" s="31" t="s">
        <v>77</v>
      </c>
      <c r="C45" s="32" t="s">
        <v>10</v>
      </c>
      <c r="D45" s="33">
        <v>2</v>
      </c>
      <c r="E45" s="57">
        <v>0</v>
      </c>
      <c r="F45" s="34">
        <f>E45*D45</f>
        <v>0</v>
      </c>
      <c r="G45" s="1"/>
      <c r="H45" s="1"/>
      <c r="I45" s="55"/>
      <c r="J45" s="1"/>
    </row>
    <row r="46" spans="1:10" ht="13.7" customHeight="1" x14ac:dyDescent="0.25">
      <c r="A46" s="30" t="s">
        <v>78</v>
      </c>
      <c r="B46" s="31" t="s">
        <v>79</v>
      </c>
      <c r="C46" s="32" t="s">
        <v>10</v>
      </c>
      <c r="D46" s="33">
        <v>1</v>
      </c>
      <c r="E46" s="57">
        <v>0</v>
      </c>
      <c r="F46" s="34">
        <f>E46*D46</f>
        <v>0</v>
      </c>
      <c r="G46" s="1"/>
      <c r="H46" s="1"/>
      <c r="I46" s="55"/>
      <c r="J46" s="1"/>
    </row>
    <row r="47" spans="1:10" ht="13.7" customHeight="1" x14ac:dyDescent="0.25">
      <c r="A47" s="30" t="s">
        <v>80</v>
      </c>
      <c r="B47" s="31" t="s">
        <v>81</v>
      </c>
      <c r="C47" s="32" t="s">
        <v>10</v>
      </c>
      <c r="D47" s="33">
        <v>2</v>
      </c>
      <c r="E47" s="57">
        <v>0</v>
      </c>
      <c r="F47" s="34">
        <f>E47*D47</f>
        <v>0</v>
      </c>
      <c r="G47" s="1"/>
      <c r="H47" s="1"/>
      <c r="I47" s="55"/>
      <c r="J47" s="1"/>
    </row>
    <row r="48" spans="1:10" ht="13.7" customHeight="1" x14ac:dyDescent="0.25">
      <c r="A48" s="30" t="s">
        <v>82</v>
      </c>
      <c r="B48" s="45" t="s">
        <v>16</v>
      </c>
      <c r="C48" s="32" t="s">
        <v>17</v>
      </c>
      <c r="D48" s="33">
        <v>150</v>
      </c>
      <c r="E48" s="57">
        <v>0</v>
      </c>
      <c r="F48" s="34">
        <v>0</v>
      </c>
      <c r="G48" s="1"/>
      <c r="H48" s="1"/>
      <c r="I48" s="55"/>
      <c r="J48" s="1"/>
    </row>
    <row r="49" spans="1:10" ht="21" customHeight="1" x14ac:dyDescent="0.25">
      <c r="A49" s="6"/>
      <c r="B49" s="14"/>
      <c r="C49" s="7"/>
      <c r="D49" s="8"/>
      <c r="E49" s="9"/>
      <c r="F49" s="9"/>
      <c r="G49" s="1"/>
      <c r="H49" s="1"/>
      <c r="I49" s="1"/>
      <c r="J49" s="1"/>
    </row>
    <row r="50" spans="1:10" ht="21" customHeight="1" x14ac:dyDescent="0.25">
      <c r="A50" s="27" t="s">
        <v>83</v>
      </c>
      <c r="B50" s="28" t="s">
        <v>84</v>
      </c>
      <c r="C50" s="29"/>
      <c r="D50" s="29"/>
      <c r="E50" s="29"/>
      <c r="F50" s="29"/>
      <c r="G50" s="1"/>
      <c r="H50" s="1"/>
      <c r="I50" s="1"/>
      <c r="J50" s="1"/>
    </row>
    <row r="51" spans="1:10" ht="13.5" customHeight="1" x14ac:dyDescent="0.25">
      <c r="A51" s="30" t="s">
        <v>85</v>
      </c>
      <c r="B51" s="30" t="s">
        <v>86</v>
      </c>
      <c r="C51" s="32" t="s">
        <v>21</v>
      </c>
      <c r="D51" s="33">
        <v>30</v>
      </c>
      <c r="E51" s="57">
        <v>0</v>
      </c>
      <c r="F51" s="34">
        <f>E51*D51</f>
        <v>0</v>
      </c>
      <c r="G51" s="1"/>
      <c r="H51" s="1"/>
      <c r="I51" s="55"/>
      <c r="J51" s="1"/>
    </row>
    <row r="52" spans="1:10" ht="21" customHeight="1" x14ac:dyDescent="0.25">
      <c r="A52" s="15"/>
      <c r="B52" s="15"/>
      <c r="C52" s="15"/>
      <c r="D52" s="15"/>
      <c r="E52" s="15"/>
      <c r="F52" s="15"/>
      <c r="G52" s="1"/>
      <c r="H52" s="1"/>
      <c r="I52" s="1"/>
      <c r="J52" s="1"/>
    </row>
    <row r="53" spans="1:10" ht="30.75" customHeight="1" x14ac:dyDescent="0.25">
      <c r="A53" s="23" t="s">
        <v>0</v>
      </c>
      <c r="B53" s="24" t="s">
        <v>1</v>
      </c>
      <c r="C53" s="25" t="s">
        <v>2</v>
      </c>
      <c r="D53" s="24" t="s">
        <v>3</v>
      </c>
      <c r="E53" s="56" t="s">
        <v>4</v>
      </c>
      <c r="F53" s="26" t="s">
        <v>5</v>
      </c>
      <c r="G53" s="1"/>
      <c r="H53" s="1"/>
      <c r="I53" s="1"/>
      <c r="J53" s="1"/>
    </row>
    <row r="54" spans="1:10" ht="21" customHeight="1" x14ac:dyDescent="0.25">
      <c r="A54" s="27" t="s">
        <v>87</v>
      </c>
      <c r="B54" s="46" t="s">
        <v>88</v>
      </c>
      <c r="C54" s="47"/>
      <c r="D54" s="47"/>
      <c r="E54" s="47"/>
      <c r="F54" s="47"/>
      <c r="G54" s="1"/>
      <c r="H54" s="1"/>
      <c r="I54" s="1"/>
      <c r="J54" s="1"/>
    </row>
    <row r="55" spans="1:10" ht="13.5" customHeight="1" x14ac:dyDescent="0.25">
      <c r="A55" s="30" t="s">
        <v>89</v>
      </c>
      <c r="B55" s="48" t="s">
        <v>90</v>
      </c>
      <c r="C55" s="32" t="s">
        <v>91</v>
      </c>
      <c r="D55" s="33">
        <v>12</v>
      </c>
      <c r="E55" s="57">
        <v>0</v>
      </c>
      <c r="F55" s="34">
        <f>E55*D55</f>
        <v>0</v>
      </c>
      <c r="G55" s="1"/>
      <c r="H55" s="1"/>
      <c r="I55" s="1"/>
      <c r="J55" s="1"/>
    </row>
    <row r="56" spans="1:10" ht="20.25" customHeight="1" x14ac:dyDescent="0.25">
      <c r="A56" s="1"/>
      <c r="B56" s="1"/>
      <c r="C56" s="6"/>
      <c r="D56" s="6"/>
      <c r="E56" s="5"/>
      <c r="F56" s="5"/>
      <c r="G56" s="1"/>
      <c r="H56" s="1"/>
      <c r="I56" s="1"/>
      <c r="J56" s="1"/>
    </row>
    <row r="57" spans="1:10" ht="21" customHeight="1" x14ac:dyDescent="0.25">
      <c r="A57" s="49" t="s">
        <v>92</v>
      </c>
      <c r="B57" s="46" t="s">
        <v>93</v>
      </c>
      <c r="C57" s="47"/>
      <c r="D57" s="47"/>
      <c r="E57" s="47"/>
      <c r="F57" s="47"/>
      <c r="G57" s="1"/>
      <c r="H57" s="1"/>
      <c r="I57" s="1"/>
      <c r="J57" s="1"/>
    </row>
    <row r="58" spans="1:10" ht="13.7" customHeight="1" x14ac:dyDescent="0.25">
      <c r="A58" s="30" t="s">
        <v>94</v>
      </c>
      <c r="B58" s="31" t="s">
        <v>95</v>
      </c>
      <c r="C58" s="32" t="s">
        <v>10</v>
      </c>
      <c r="D58" s="33">
        <v>30</v>
      </c>
      <c r="E58" s="57">
        <v>0</v>
      </c>
      <c r="F58" s="34">
        <f t="shared" ref="F58:F64" si="1">E58*D58</f>
        <v>0</v>
      </c>
      <c r="G58" s="1"/>
      <c r="H58" s="1"/>
      <c r="I58" s="1"/>
      <c r="J58" s="1"/>
    </row>
    <row r="59" spans="1:10" ht="13.7" customHeight="1" x14ac:dyDescent="0.25">
      <c r="A59" s="30" t="s">
        <v>96</v>
      </c>
      <c r="B59" s="31" t="s">
        <v>97</v>
      </c>
      <c r="C59" s="32" t="s">
        <v>10</v>
      </c>
      <c r="D59" s="33">
        <v>2</v>
      </c>
      <c r="E59" s="57">
        <v>0</v>
      </c>
      <c r="F59" s="34">
        <f t="shared" si="1"/>
        <v>0</v>
      </c>
      <c r="G59" s="1"/>
      <c r="H59" s="1"/>
      <c r="I59" s="1"/>
      <c r="J59" s="1"/>
    </row>
    <row r="60" spans="1:10" ht="13.7" customHeight="1" x14ac:dyDescent="0.25">
      <c r="A60" s="30" t="s">
        <v>98</v>
      </c>
      <c r="B60" s="31" t="s">
        <v>99</v>
      </c>
      <c r="C60" s="32" t="s">
        <v>10</v>
      </c>
      <c r="D60" s="33">
        <v>1</v>
      </c>
      <c r="E60" s="57">
        <v>0</v>
      </c>
      <c r="F60" s="34">
        <f t="shared" si="1"/>
        <v>0</v>
      </c>
      <c r="G60" s="1"/>
      <c r="H60" s="1"/>
      <c r="I60" s="55"/>
      <c r="J60" s="1"/>
    </row>
    <row r="61" spans="1:10" ht="13.7" customHeight="1" x14ac:dyDescent="0.25">
      <c r="A61" s="30" t="s">
        <v>100</v>
      </c>
      <c r="B61" s="45" t="s">
        <v>101</v>
      </c>
      <c r="C61" s="32" t="s">
        <v>10</v>
      </c>
      <c r="D61" s="33">
        <v>10</v>
      </c>
      <c r="E61" s="57">
        <v>0</v>
      </c>
      <c r="F61" s="34">
        <f t="shared" si="1"/>
        <v>0</v>
      </c>
      <c r="G61" s="1"/>
      <c r="H61" s="1"/>
      <c r="I61" s="55"/>
      <c r="J61" s="1"/>
    </row>
    <row r="62" spans="1:10" ht="13.7" customHeight="1" x14ac:dyDescent="0.25">
      <c r="A62" s="30" t="s">
        <v>102</v>
      </c>
      <c r="B62" s="31" t="s">
        <v>103</v>
      </c>
      <c r="C62" s="32" t="s">
        <v>10</v>
      </c>
      <c r="D62" s="33">
        <v>4</v>
      </c>
      <c r="E62" s="57">
        <v>0</v>
      </c>
      <c r="F62" s="34">
        <f t="shared" si="1"/>
        <v>0</v>
      </c>
      <c r="G62" s="1"/>
      <c r="H62" s="1"/>
      <c r="I62" s="55"/>
      <c r="J62" s="1"/>
    </row>
    <row r="63" spans="1:10" ht="13.7" customHeight="1" x14ac:dyDescent="0.25">
      <c r="A63" s="30" t="s">
        <v>104</v>
      </c>
      <c r="B63" s="31" t="s">
        <v>16</v>
      </c>
      <c r="C63" s="32" t="s">
        <v>17</v>
      </c>
      <c r="D63" s="33">
        <v>1500</v>
      </c>
      <c r="E63" s="57">
        <v>0</v>
      </c>
      <c r="F63" s="34">
        <f t="shared" si="1"/>
        <v>0</v>
      </c>
      <c r="G63" s="1"/>
      <c r="H63" s="1"/>
      <c r="I63" s="55"/>
      <c r="J63" s="1"/>
    </row>
    <row r="64" spans="1:10" ht="13.7" customHeight="1" x14ac:dyDescent="0.25">
      <c r="A64" s="30" t="s">
        <v>105</v>
      </c>
      <c r="B64" s="45" t="s">
        <v>106</v>
      </c>
      <c r="C64" s="32" t="s">
        <v>107</v>
      </c>
      <c r="D64" s="33">
        <v>500</v>
      </c>
      <c r="E64" s="57">
        <v>0</v>
      </c>
      <c r="F64" s="34">
        <f t="shared" si="1"/>
        <v>0</v>
      </c>
      <c r="G64" s="1"/>
      <c r="H64" s="1"/>
      <c r="I64" s="55"/>
      <c r="J64" s="1"/>
    </row>
    <row r="65" spans="1:10" ht="20.25" customHeight="1" x14ac:dyDescent="0.25">
      <c r="A65" s="1"/>
      <c r="B65" s="1"/>
      <c r="C65" s="6"/>
      <c r="D65" s="6"/>
      <c r="E65" s="5"/>
      <c r="F65" s="5"/>
      <c r="G65" s="1"/>
      <c r="H65" s="1"/>
      <c r="I65" s="1"/>
      <c r="J65" s="1"/>
    </row>
    <row r="66" spans="1:10" ht="20.25" customHeight="1" x14ac:dyDescent="0.25">
      <c r="A66" s="44" t="s">
        <v>108</v>
      </c>
      <c r="B66" s="28" t="s">
        <v>109</v>
      </c>
      <c r="C66" s="29"/>
      <c r="D66" s="29"/>
      <c r="E66" s="29"/>
      <c r="F66" s="29"/>
      <c r="G66" s="1"/>
      <c r="H66" s="1"/>
      <c r="I66" s="1"/>
      <c r="J66" s="1"/>
    </row>
    <row r="67" spans="1:10" ht="13.7" customHeight="1" x14ac:dyDescent="0.25">
      <c r="A67" s="30" t="s">
        <v>110</v>
      </c>
      <c r="B67" s="45" t="s">
        <v>111</v>
      </c>
      <c r="C67" s="53" t="s">
        <v>35</v>
      </c>
      <c r="D67" s="33">
        <v>1</v>
      </c>
      <c r="E67" s="57">
        <v>0</v>
      </c>
      <c r="F67" s="34">
        <f>E67*D67</f>
        <v>0</v>
      </c>
      <c r="G67" s="1"/>
      <c r="H67" s="1"/>
      <c r="I67" s="55"/>
      <c r="J67" s="1"/>
    </row>
    <row r="68" spans="1:10" ht="13.7" customHeight="1" x14ac:dyDescent="0.25">
      <c r="A68" s="30" t="s">
        <v>112</v>
      </c>
      <c r="B68" s="45" t="s">
        <v>113</v>
      </c>
      <c r="C68" s="53" t="s">
        <v>35</v>
      </c>
      <c r="D68" s="33">
        <v>1</v>
      </c>
      <c r="E68" s="57">
        <v>0</v>
      </c>
      <c r="F68" s="34">
        <f>E68*D68</f>
        <v>0</v>
      </c>
      <c r="G68" s="13"/>
      <c r="H68" s="1"/>
      <c r="I68" s="55"/>
      <c r="J68" s="1"/>
    </row>
    <row r="69" spans="1:10" ht="13.7" customHeight="1" x14ac:dyDescent="0.25">
      <c r="A69" s="30" t="s">
        <v>114</v>
      </c>
      <c r="B69" s="45" t="s">
        <v>115</v>
      </c>
      <c r="C69" s="53" t="s">
        <v>35</v>
      </c>
      <c r="D69" s="33">
        <v>1</v>
      </c>
      <c r="E69" s="57">
        <v>0</v>
      </c>
      <c r="F69" s="34">
        <f>E69*D69</f>
        <v>0</v>
      </c>
      <c r="G69" s="13"/>
      <c r="H69" s="1"/>
      <c r="I69" s="55"/>
      <c r="J69" s="1"/>
    </row>
    <row r="70" spans="1:10" ht="13.7" customHeight="1" x14ac:dyDescent="0.25">
      <c r="A70" s="30" t="s">
        <v>116</v>
      </c>
      <c r="B70" s="45" t="s">
        <v>117</v>
      </c>
      <c r="C70" s="53" t="s">
        <v>35</v>
      </c>
      <c r="D70" s="33">
        <v>1</v>
      </c>
      <c r="E70" s="57">
        <v>0</v>
      </c>
      <c r="F70" s="34">
        <f>D70*E70</f>
        <v>0</v>
      </c>
      <c r="G70" s="13"/>
      <c r="H70" s="1"/>
      <c r="I70" s="55"/>
      <c r="J70" s="1"/>
    </row>
    <row r="71" spans="1:10" ht="13.5" customHeight="1" x14ac:dyDescent="0.25">
      <c r="A71" s="1"/>
      <c r="B71" s="1"/>
      <c r="C71" s="16"/>
      <c r="D71" s="50" t="s">
        <v>118</v>
      </c>
      <c r="E71" s="51"/>
      <c r="F71" s="52">
        <f>SUM(F1:F65)+F70</f>
        <v>0</v>
      </c>
      <c r="G71" s="1"/>
      <c r="H71" s="1"/>
      <c r="I71" s="1"/>
      <c r="J71" s="1"/>
    </row>
    <row r="72" spans="1:10" ht="13.5" customHeight="1" x14ac:dyDescent="0.25">
      <c r="A72" s="1"/>
      <c r="B72" s="1"/>
      <c r="C72" s="19"/>
      <c r="D72" s="20"/>
      <c r="E72" s="58"/>
      <c r="F72" s="18"/>
      <c r="G72" s="1"/>
      <c r="H72" s="1"/>
      <c r="I72" s="1"/>
      <c r="J72" s="1"/>
    </row>
    <row r="73" spans="1:10" ht="13.5" customHeight="1" x14ac:dyDescent="0.25">
      <c r="A73" s="1"/>
      <c r="B73" s="1"/>
      <c r="C73" s="6"/>
      <c r="D73" s="20"/>
      <c r="E73" s="58"/>
      <c r="F73" s="18"/>
      <c r="G73" s="1"/>
      <c r="H73" s="1"/>
      <c r="I73" s="1"/>
      <c r="J73" s="1"/>
    </row>
    <row r="74" spans="1:10" ht="13.5" customHeight="1" x14ac:dyDescent="0.25">
      <c r="A74" s="1"/>
      <c r="B74" s="3" t="s">
        <v>119</v>
      </c>
      <c r="C74" s="6"/>
      <c r="D74" s="6"/>
      <c r="E74" s="5"/>
      <c r="F74" s="5"/>
      <c r="G74" s="1"/>
      <c r="H74" s="1"/>
      <c r="I74" s="1"/>
      <c r="J74" s="1"/>
    </row>
    <row r="75" spans="1:10" ht="13.5" customHeight="1" x14ac:dyDescent="0.25">
      <c r="A75" s="1"/>
      <c r="B75" s="3" t="s">
        <v>120</v>
      </c>
      <c r="C75" s="6"/>
      <c r="D75" s="6"/>
      <c r="E75" s="5"/>
      <c r="F75" s="5"/>
      <c r="G75" s="1"/>
      <c r="H75" s="1"/>
      <c r="I75" s="1"/>
      <c r="J75" s="1"/>
    </row>
    <row r="76" spans="1:10" ht="13.5" customHeight="1" x14ac:dyDescent="0.25">
      <c r="A76" s="1"/>
      <c r="B76" s="3" t="s">
        <v>121</v>
      </c>
      <c r="C76" s="6"/>
      <c r="D76" s="17"/>
      <c r="E76" s="17"/>
      <c r="F76" s="18"/>
      <c r="G76" s="1"/>
      <c r="H76" s="1"/>
      <c r="I76" s="1"/>
      <c r="J76" s="1"/>
    </row>
    <row r="77" spans="1:10" ht="13.5" customHeight="1" x14ac:dyDescent="0.25">
      <c r="A77" s="1"/>
      <c r="B77" s="1"/>
      <c r="C77" s="6"/>
      <c r="D77" s="6"/>
      <c r="E77" s="5"/>
      <c r="F77" s="18"/>
      <c r="G77" s="1"/>
      <c r="H77" s="1"/>
      <c r="I77" s="1"/>
      <c r="J77" s="1"/>
    </row>
    <row r="78" spans="1:10" ht="13.5" customHeight="1" x14ac:dyDescent="0.25">
      <c r="A78" s="1"/>
      <c r="B78" s="1"/>
      <c r="C78" s="6"/>
      <c r="D78" s="6"/>
      <c r="E78" s="5"/>
      <c r="F78" s="5"/>
      <c r="G78" s="1"/>
      <c r="H78" s="1"/>
      <c r="I78" s="1"/>
      <c r="J78" s="1"/>
    </row>
    <row r="79" spans="1:10" ht="13.5" customHeight="1" x14ac:dyDescent="0.25">
      <c r="A79" s="1"/>
      <c r="B79" s="59" t="s">
        <v>124</v>
      </c>
      <c r="C79" s="6"/>
      <c r="D79" s="6"/>
      <c r="E79" s="5"/>
      <c r="F79" s="5"/>
      <c r="G79" s="1"/>
      <c r="H79" s="1"/>
      <c r="I79" s="1"/>
      <c r="J79" s="1"/>
    </row>
    <row r="80" spans="1:10" ht="13.5" customHeight="1" x14ac:dyDescent="0.25">
      <c r="A80" s="1"/>
      <c r="B80" s="1"/>
      <c r="C80" s="6"/>
      <c r="D80" s="6"/>
      <c r="E80" s="5"/>
      <c r="F80" s="5"/>
      <c r="G80" s="1"/>
      <c r="H80" s="1"/>
      <c r="I80" s="1"/>
      <c r="J80" s="1"/>
    </row>
    <row r="81" spans="1:10" ht="13.5" customHeight="1" x14ac:dyDescent="0.25">
      <c r="A81" s="1"/>
      <c r="B81" s="1"/>
      <c r="C81" s="6"/>
      <c r="D81" s="6"/>
      <c r="E81" s="5"/>
      <c r="F81" s="5"/>
      <c r="G81" s="1"/>
      <c r="H81" s="1"/>
      <c r="I81" s="1"/>
      <c r="J81" s="1"/>
    </row>
    <row r="82" spans="1:10" ht="13.5" customHeight="1" x14ac:dyDescent="0.25">
      <c r="A82" s="1"/>
      <c r="B82" s="3" t="s">
        <v>122</v>
      </c>
      <c r="C82" s="6"/>
      <c r="D82" s="6"/>
      <c r="E82" s="5"/>
      <c r="F82" s="5"/>
      <c r="G82" s="1"/>
      <c r="H82" s="1"/>
      <c r="I82" s="1"/>
      <c r="J82" s="1"/>
    </row>
  </sheetData>
  <sheetProtection algorithmName="SHA-512" hashValue="a0Objq8VaAoROZf/LnMTqTK6u8j6kqAwit8tbWYkJpbBzgP+z/EgWqi2tPTOSZfQfr8mIvkLm7UqLJe1prx9Bw==" saltValue="m2lpgMqvUUlnMuoupghDMw==" spinCount="100000" sheet="1" objects="1" scenarios="1" selectLockedCells="1"/>
  <mergeCells count="15">
    <mergeCell ref="B54:F54"/>
    <mergeCell ref="B57:F57"/>
    <mergeCell ref="D76:E76"/>
    <mergeCell ref="B44:F44"/>
    <mergeCell ref="B66:F66"/>
    <mergeCell ref="A52:F52"/>
    <mergeCell ref="D71:E71"/>
    <mergeCell ref="A1:F1"/>
    <mergeCell ref="B3:F3"/>
    <mergeCell ref="B9:F9"/>
    <mergeCell ref="B50:F50"/>
    <mergeCell ref="B13:F13"/>
    <mergeCell ref="B17:F17"/>
    <mergeCell ref="B21:F21"/>
    <mergeCell ref="B39:F39"/>
  </mergeCells>
  <pageMargins left="0.64166699999999999" right="0.42708299999999999" top="0.37583299999999997" bottom="0.51187499999999997" header="0.3" footer="0.3"/>
  <pageSetup scale="87" orientation="portrait" r:id="rId1"/>
  <headerFooter>
    <oddHeader>&amp;L&amp;"Calibri,Regular"&amp;11&amp;K000000</oddHeader>
    <oddFooter>&amp;R&amp;"Calibri,Regular"&amp;11&amp;K000000&amp;P/&amp;N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Purković</dc:creator>
  <cp:lastModifiedBy>Davor Skočilić</cp:lastModifiedBy>
  <cp:lastPrinted>2023-01-09T12:06:02Z</cp:lastPrinted>
  <dcterms:created xsi:type="dcterms:W3CDTF">2021-12-22T07:36:13Z</dcterms:created>
  <dcterms:modified xsi:type="dcterms:W3CDTF">2023-01-09T14:12:29Z</dcterms:modified>
</cp:coreProperties>
</file>