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5-2026/Bakar/SANITARNI ČVOR - Uklanjanje ruševine/NABAVA/"/>
    </mc:Choice>
  </mc:AlternateContent>
  <xr:revisionPtr revIDLastSave="19" documentId="8_{46C47F45-EEC7-42B2-967E-5B2F1B177266}" xr6:coauthVersionLast="47" xr6:coauthVersionMax="47" xr10:uidLastSave="{B92864CF-958D-4F48-A825-8742D9522679}"/>
  <bookViews>
    <workbookView xWindow="14295" yWindow="0" windowWidth="14610" windowHeight="15585" xr2:uid="{F0890772-6988-4104-9EA7-B2D218E576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0" i="1"/>
  <c r="I14" i="1"/>
  <c r="I17" i="1"/>
  <c r="I25" i="1" l="1"/>
  <c r="I26" i="1"/>
  <c r="I27" i="1" l="1"/>
</calcChain>
</file>

<file path=xl/sharedStrings.xml><?xml version="1.0" encoding="utf-8"?>
<sst xmlns="http://schemas.openxmlformats.org/spreadsheetml/2006/main" count="29" uniqueCount="24">
  <si>
    <t>1. Naručitelj: GRAD BAKAR</t>
  </si>
  <si>
    <t>1.</t>
  </si>
  <si>
    <t>a'</t>
  </si>
  <si>
    <t>UKUPNO:</t>
  </si>
  <si>
    <t>PDV 25%:</t>
  </si>
  <si>
    <t>SVEUKUPNO:</t>
  </si>
  <si>
    <t>r. br.</t>
  </si>
  <si>
    <t>j. mj.</t>
  </si>
  <si>
    <t>kol.</t>
  </si>
  <si>
    <t>jed. cijena</t>
  </si>
  <si>
    <t>ukupno</t>
  </si>
  <si>
    <t>m3</t>
  </si>
  <si>
    <t>2. Predmet nabave: Uklanjanje ruševine na k. č. br. 2466/2 k. o. Bakar</t>
  </si>
  <si>
    <t>Uklanjanje ruševine na k.č. br. 2466/2 k.o. Bakar</t>
  </si>
  <si>
    <t>2.</t>
  </si>
  <si>
    <t>3.</t>
  </si>
  <si>
    <t>4.</t>
  </si>
  <si>
    <t>m2</t>
  </si>
  <si>
    <t xml:space="preserve">Napomena: Troškovnikom je predviđeno rušenje i odvoz ostataka objekta na k.č. 2466/2 k.o. Bakar. Objekt se nalazi iza zgrade uprave Grada Bakra. Prilaz do objekta postoji sa nekoliko strana no sve preko stepenica te ne postoji direktan pristup do parcele za mehanizaciju i vozila. Materijal od rušenja je potrebno transportirati na udaljenost od minimalno 25 m do utovara u vozilo. U jedinične cijene potrebno je uključiti sav potreban horizontalni i vertiklani transport, priručne skele i rampe kao i sve ostalo nužno za potpuno dovršenje radova odnosno čišćenje čitave čestice.  </t>
  </si>
  <si>
    <t xml:space="preserve">Izrada skele za sanaciju zida susjednog objekta. Predmetna skela izrađuje se za uređenje zida susjednog objekta na k.č. 2372 k.o. Bakar, a nakon uklanjanja ruševine. Eventualne skele koje će se izrađivati za uklanjanje objekta uključiti u jediničnu cijenu rušenja i odvoza. Obračun po m2 izvedene skele za potrebe žbukanja </t>
  </si>
  <si>
    <t>Krčenje parcele od raslinja sa utovarom, odvozom i zbrinjavanjem raslinja na odgovarajuću deponiju. Obračun po m2 očišćene parcele.</t>
  </si>
  <si>
    <t>Izrada cementnog šprica te grube zaribane žbuke na zid susjednog objekta na k.č. 2372 k.o. Bakar. Špric se izvodi nakon čišćenja, otprašivanja i pranja postojećeg zida. Stavka uključuje i zapunjavanje eventualnih većih pukotina, reški između kamena i sl. Obračun po m2 zida obrađenog špricom i grubom zaribanom žbukom.</t>
  </si>
  <si>
    <t>Strojno-ručno rušenje zidova ruševine, prijenos i prijevoz materijala do vozila, utovar, prijevoz i deponiranje materijala na deponiju izvođača bez obzira na udaljenost. U jediničnu cijenu uključen utovar i odvoz postojećeg materijala urušenog unutar objekta. U cijenu uključen sav potreban rad za potpuno dovršenje stavke, trošak deponiranja i eventualno planiranje deponije te završno poravnanje terena nakon izvršenog odvoza. Obračun po m3 odvezenog materijala od rušenja prema stvarno izvedenim količinama.</t>
  </si>
  <si>
    <t>TROŠKOVNIK (179/25)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</si>
</sst>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n-41A]"/>
    <numFmt numFmtId="165" formatCode="_-* #,##0.00\ [$€-41A]_-;\-* #,##0.00\ [$€-41A]_-;_-* &quot;-&quot;??\ [$€-41A]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b/>
      <sz val="12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/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4" xfId="0" applyFont="1" applyBorder="1"/>
    <xf numFmtId="0" fontId="0" fillId="0" borderId="4" xfId="0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0" fillId="0" borderId="0" xfId="0" applyNumberFormat="1"/>
    <xf numFmtId="4" fontId="8" fillId="0" borderId="0" xfId="0" applyNumberFormat="1" applyFont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165" fontId="3" fillId="0" borderId="0" xfId="0" applyNumberFormat="1" applyFont="1"/>
    <xf numFmtId="165" fontId="5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7" fillId="0" borderId="0" xfId="0" applyNumberFormat="1" applyFont="1"/>
    <xf numFmtId="165" fontId="9" fillId="0" borderId="4" xfId="0" applyNumberFormat="1" applyFont="1" applyBorder="1"/>
    <xf numFmtId="165" fontId="11" fillId="0" borderId="3" xfId="0" applyNumberFormat="1" applyFont="1" applyBorder="1"/>
    <xf numFmtId="165" fontId="0" fillId="0" borderId="4" xfId="0" applyNumberForma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2" fontId="0" fillId="0" borderId="1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4173-3B99-4B10-8120-760C884A7324}">
  <dimension ref="A1:I94"/>
  <sheetViews>
    <sheetView tabSelected="1" topLeftCell="A10" zoomScaleNormal="100" workbookViewId="0">
      <selection activeCell="L13" sqref="L13"/>
    </sheetView>
  </sheetViews>
  <sheetFormatPr defaultRowHeight="15" x14ac:dyDescent="0.25"/>
  <cols>
    <col min="1" max="1" width="5.28515625" style="48" customWidth="1"/>
    <col min="2" max="2" width="10.85546875" style="6" customWidth="1"/>
    <col min="3" max="3" width="13.42578125" customWidth="1"/>
    <col min="4" max="4" width="5.5703125" customWidth="1"/>
    <col min="5" max="5" width="10.5703125" bestFit="1" customWidth="1"/>
    <col min="6" max="6" width="8" style="6" customWidth="1"/>
    <col min="7" max="7" width="8.42578125" style="6" customWidth="1"/>
    <col min="8" max="8" width="2.42578125" customWidth="1"/>
    <col min="9" max="9" width="14.85546875" style="37" customWidth="1"/>
  </cols>
  <sheetData>
    <row r="1" spans="1:9" s="1" customFormat="1" ht="28.5" customHeight="1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</row>
    <row r="2" spans="1:9" s="1" customFormat="1" x14ac:dyDescent="0.25">
      <c r="A2" s="46"/>
      <c r="B2" s="2"/>
      <c r="F2" s="2"/>
      <c r="G2" s="2"/>
      <c r="I2" s="35"/>
    </row>
    <row r="3" spans="1:9" s="1" customFormat="1" x14ac:dyDescent="0.25">
      <c r="A3" s="46"/>
      <c r="B3" s="3" t="s">
        <v>0</v>
      </c>
      <c r="F3" s="2"/>
      <c r="G3" s="2"/>
      <c r="I3" s="35"/>
    </row>
    <row r="4" spans="1:9" s="1" customFormat="1" x14ac:dyDescent="0.25">
      <c r="A4" s="46"/>
      <c r="B4" s="4"/>
      <c r="F4" s="2"/>
      <c r="G4" s="2"/>
      <c r="I4" s="35"/>
    </row>
    <row r="5" spans="1:9" s="42" customFormat="1" ht="15.75" customHeight="1" x14ac:dyDescent="0.25">
      <c r="A5" s="47"/>
      <c r="B5" s="61" t="s">
        <v>12</v>
      </c>
      <c r="C5" s="61"/>
      <c r="D5" s="61"/>
      <c r="E5" s="61"/>
      <c r="F5" s="61"/>
      <c r="G5" s="61"/>
      <c r="H5" s="61"/>
      <c r="I5" s="61"/>
    </row>
    <row r="6" spans="1:9" s="1" customFormat="1" x14ac:dyDescent="0.25">
      <c r="A6" s="46"/>
      <c r="B6" s="4"/>
      <c r="F6" s="2"/>
      <c r="G6" s="2"/>
      <c r="I6" s="35"/>
    </row>
    <row r="7" spans="1:9" s="1" customFormat="1" x14ac:dyDescent="0.25">
      <c r="A7" s="46"/>
      <c r="B7" s="58"/>
      <c r="C7" s="58"/>
      <c r="D7" s="58"/>
      <c r="E7" s="58"/>
      <c r="F7" s="58"/>
      <c r="G7" s="58"/>
      <c r="H7" s="58"/>
      <c r="I7" s="58"/>
    </row>
    <row r="8" spans="1:9" s="1" customFormat="1" x14ac:dyDescent="0.25">
      <c r="A8" s="46"/>
      <c r="B8" s="2"/>
      <c r="F8" s="2"/>
      <c r="G8" s="2"/>
      <c r="I8" s="35"/>
    </row>
    <row r="9" spans="1:9" s="1" customFormat="1" ht="135" customHeight="1" x14ac:dyDescent="0.25">
      <c r="A9" s="46"/>
      <c r="B9" s="64" t="s">
        <v>18</v>
      </c>
      <c r="C9" s="64"/>
      <c r="D9" s="64"/>
      <c r="E9" s="64"/>
      <c r="F9" s="64"/>
      <c r="G9" s="64"/>
      <c r="H9" s="64"/>
      <c r="I9" s="64"/>
    </row>
    <row r="10" spans="1:9" s="1" customFormat="1" ht="15" customHeight="1" x14ac:dyDescent="0.25">
      <c r="A10" s="46"/>
      <c r="B10" s="5"/>
      <c r="C10" s="5"/>
      <c r="D10" s="5"/>
      <c r="E10" s="5"/>
      <c r="F10" s="5"/>
      <c r="G10" s="5"/>
      <c r="H10" s="5"/>
      <c r="I10" s="36"/>
    </row>
    <row r="11" spans="1:9" s="1" customFormat="1" ht="52.5" customHeight="1" x14ac:dyDescent="0.25">
      <c r="A11" s="62" t="s">
        <v>13</v>
      </c>
      <c r="B11" s="63"/>
      <c r="C11" s="63"/>
      <c r="D11" s="63"/>
      <c r="E11" s="63"/>
      <c r="F11" s="63"/>
      <c r="G11" s="63"/>
      <c r="H11" s="63"/>
      <c r="I11" s="63"/>
    </row>
    <row r="12" spans="1:9" s="44" customFormat="1" ht="21.75" customHeight="1" x14ac:dyDescent="0.25">
      <c r="A12" s="44" t="s">
        <v>6</v>
      </c>
      <c r="B12" s="44" t="s">
        <v>7</v>
      </c>
      <c r="C12" s="44" t="s">
        <v>8</v>
      </c>
      <c r="F12" s="59" t="s">
        <v>9</v>
      </c>
      <c r="G12" s="59"/>
      <c r="I12" s="45" t="s">
        <v>10</v>
      </c>
    </row>
    <row r="13" spans="1:9" s="43" customFormat="1" ht="39" customHeight="1" x14ac:dyDescent="0.25">
      <c r="A13" s="49" t="s">
        <v>1</v>
      </c>
      <c r="B13" s="60" t="s">
        <v>20</v>
      </c>
      <c r="C13" s="60"/>
      <c r="D13" s="60"/>
      <c r="E13" s="60"/>
      <c r="F13" s="60"/>
      <c r="G13" s="60"/>
      <c r="H13" s="60"/>
      <c r="I13" s="60"/>
    </row>
    <row r="14" spans="1:9" x14ac:dyDescent="0.25">
      <c r="A14" s="50"/>
      <c r="B14" s="30" t="s">
        <v>17</v>
      </c>
      <c r="C14" s="8">
        <v>65</v>
      </c>
      <c r="D14" s="8"/>
      <c r="E14" s="9" t="s">
        <v>2</v>
      </c>
      <c r="F14" s="65"/>
      <c r="G14" s="65"/>
      <c r="H14" s="7"/>
      <c r="I14" s="38">
        <f>C14*F14</f>
        <v>0</v>
      </c>
    </row>
    <row r="15" spans="1:9" x14ac:dyDescent="0.25">
      <c r="B15"/>
      <c r="F15"/>
      <c r="G15" s="9"/>
      <c r="I15" s="38"/>
    </row>
    <row r="16" spans="1:9" s="43" customFormat="1" ht="111" customHeight="1" x14ac:dyDescent="0.25">
      <c r="A16" s="49" t="s">
        <v>14</v>
      </c>
      <c r="B16" s="60" t="s">
        <v>22</v>
      </c>
      <c r="C16" s="60"/>
      <c r="D16" s="60"/>
      <c r="E16" s="60"/>
      <c r="F16" s="60"/>
      <c r="G16" s="60"/>
      <c r="H16" s="60"/>
      <c r="I16" s="60"/>
    </row>
    <row r="17" spans="1:9" x14ac:dyDescent="0.25">
      <c r="A17" s="50"/>
      <c r="B17" s="30" t="s">
        <v>11</v>
      </c>
      <c r="C17" s="8">
        <v>35</v>
      </c>
      <c r="D17" s="8"/>
      <c r="E17" s="9" t="s">
        <v>2</v>
      </c>
      <c r="F17" s="65"/>
      <c r="G17" s="65"/>
      <c r="H17" s="7"/>
      <c r="I17" s="38">
        <f>C17*F17</f>
        <v>0</v>
      </c>
    </row>
    <row r="18" spans="1:9" x14ac:dyDescent="0.25">
      <c r="A18" s="50"/>
      <c r="B18" s="30"/>
      <c r="C18" s="8"/>
      <c r="D18" s="8"/>
      <c r="E18" s="9"/>
      <c r="H18" s="7"/>
      <c r="I18" s="38"/>
    </row>
    <row r="19" spans="1:9" s="43" customFormat="1" ht="67.5" customHeight="1" x14ac:dyDescent="0.25">
      <c r="A19" s="49" t="s">
        <v>15</v>
      </c>
      <c r="B19" s="56" t="s">
        <v>19</v>
      </c>
      <c r="C19" s="56"/>
      <c r="D19" s="56"/>
      <c r="E19" s="56"/>
      <c r="F19" s="56"/>
      <c r="G19" s="56"/>
      <c r="H19" s="56"/>
      <c r="I19" s="56"/>
    </row>
    <row r="20" spans="1:9" x14ac:dyDescent="0.25">
      <c r="A20" s="50"/>
      <c r="B20" s="30" t="s">
        <v>17</v>
      </c>
      <c r="C20" s="8">
        <v>40</v>
      </c>
      <c r="D20" s="8"/>
      <c r="E20" s="9" t="s">
        <v>2</v>
      </c>
      <c r="F20" s="65"/>
      <c r="G20" s="65"/>
      <c r="H20" s="7"/>
      <c r="I20" s="38">
        <f>C20*F20</f>
        <v>0</v>
      </c>
    </row>
    <row r="21" spans="1:9" x14ac:dyDescent="0.25">
      <c r="B21"/>
      <c r="F21"/>
      <c r="G21" s="9"/>
      <c r="I21" s="38"/>
    </row>
    <row r="22" spans="1:9" s="43" customFormat="1" ht="67.5" customHeight="1" x14ac:dyDescent="0.25">
      <c r="A22" s="49" t="s">
        <v>16</v>
      </c>
      <c r="B22" s="56" t="s">
        <v>21</v>
      </c>
      <c r="C22" s="56"/>
      <c r="D22" s="56"/>
      <c r="E22" s="56"/>
      <c r="F22" s="56"/>
      <c r="G22" s="56"/>
      <c r="H22" s="56"/>
      <c r="I22" s="56"/>
    </row>
    <row r="23" spans="1:9" x14ac:dyDescent="0.25">
      <c r="A23" s="50"/>
      <c r="B23" s="30" t="s">
        <v>17</v>
      </c>
      <c r="C23" s="8">
        <v>40</v>
      </c>
      <c r="D23" s="8"/>
      <c r="E23" s="9" t="s">
        <v>2</v>
      </c>
      <c r="F23" s="65"/>
      <c r="G23" s="65"/>
      <c r="H23" s="7"/>
      <c r="I23" s="38">
        <f>C23*F23</f>
        <v>0</v>
      </c>
    </row>
    <row r="24" spans="1:9" x14ac:dyDescent="0.25">
      <c r="B24"/>
      <c r="F24"/>
      <c r="G24"/>
    </row>
    <row r="25" spans="1:9" x14ac:dyDescent="0.25">
      <c r="A25" s="51"/>
      <c r="B25" s="31" t="s">
        <v>3</v>
      </c>
      <c r="C25" s="31"/>
      <c r="D25" s="31"/>
      <c r="E25" s="32"/>
      <c r="F25" s="32"/>
      <c r="G25" s="32"/>
      <c r="H25" s="32"/>
      <c r="I25" s="39">
        <f>I23+I20+I14+I17</f>
        <v>0</v>
      </c>
    </row>
    <row r="26" spans="1:9" x14ac:dyDescent="0.25">
      <c r="B26" s="33" t="s">
        <v>4</v>
      </c>
      <c r="C26" s="8"/>
      <c r="D26" s="8"/>
      <c r="E26" s="9"/>
      <c r="F26"/>
      <c r="G26" s="9"/>
      <c r="H26" s="7"/>
      <c r="I26" s="38">
        <f>I25*0.25</f>
        <v>0</v>
      </c>
    </row>
    <row r="27" spans="1:9" x14ac:dyDescent="0.25">
      <c r="A27" s="52"/>
      <c r="B27" s="34" t="s">
        <v>5</v>
      </c>
      <c r="C27" s="12"/>
      <c r="D27" s="12"/>
      <c r="E27" s="12"/>
      <c r="F27" s="12"/>
      <c r="G27" s="12"/>
      <c r="H27" s="12"/>
      <c r="I27" s="40">
        <f>I25+I26</f>
        <v>0</v>
      </c>
    </row>
    <row r="28" spans="1:9" x14ac:dyDescent="0.25">
      <c r="A28" s="52"/>
      <c r="B28" s="13"/>
      <c r="C28" s="13"/>
      <c r="D28" s="13"/>
      <c r="E28" s="13"/>
      <c r="F28" s="13"/>
      <c r="G28" s="13"/>
      <c r="H28" s="13"/>
      <c r="I28" s="41"/>
    </row>
    <row r="29" spans="1:9" x14ac:dyDescent="0.25">
      <c r="B29"/>
      <c r="F29"/>
      <c r="G29"/>
    </row>
    <row r="36" ht="15" customHeight="1" x14ac:dyDescent="0.25"/>
    <row r="44" ht="15" customHeight="1" x14ac:dyDescent="0.25"/>
    <row r="68" spans="1:6" ht="15" customHeight="1" x14ac:dyDescent="0.25"/>
    <row r="69" spans="1:6" x14ac:dyDescent="0.25">
      <c r="A69" s="50"/>
      <c r="B69" s="14"/>
      <c r="C69" s="7"/>
      <c r="D69" s="7"/>
      <c r="E69" s="15"/>
      <c r="F69" s="16"/>
    </row>
    <row r="70" spans="1:6" x14ac:dyDescent="0.25">
      <c r="A70" s="53"/>
      <c r="B70" s="18"/>
      <c r="C70" s="17"/>
      <c r="D70" s="17"/>
      <c r="E70" s="19"/>
      <c r="F70" s="20"/>
    </row>
    <row r="71" spans="1:6" x14ac:dyDescent="0.25">
      <c r="A71" s="54"/>
      <c r="B71" s="10"/>
      <c r="C71" s="11"/>
      <c r="D71" s="11"/>
      <c r="E71" s="21"/>
      <c r="F71" s="22"/>
    </row>
    <row r="72" spans="1:6" ht="15" customHeight="1" x14ac:dyDescent="0.25">
      <c r="A72" s="54"/>
      <c r="B72" s="10"/>
      <c r="C72" s="11"/>
      <c r="D72" s="11"/>
      <c r="E72" s="21"/>
      <c r="F72" s="22"/>
    </row>
    <row r="73" spans="1:6" x14ac:dyDescent="0.25">
      <c r="A73" s="55"/>
      <c r="B73" s="24"/>
      <c r="C73" s="23"/>
      <c r="D73" s="23"/>
      <c r="E73" s="25"/>
      <c r="F73" s="26"/>
    </row>
    <row r="74" spans="1:6" x14ac:dyDescent="0.25">
      <c r="E74" s="19"/>
      <c r="F74" s="20"/>
    </row>
    <row r="75" spans="1:6" x14ac:dyDescent="0.25">
      <c r="A75" s="54"/>
      <c r="B75" s="10"/>
      <c r="C75" s="11"/>
      <c r="D75" s="11"/>
      <c r="E75" s="21"/>
      <c r="F75" s="22"/>
    </row>
    <row r="76" spans="1:6" x14ac:dyDescent="0.25">
      <c r="A76" s="54"/>
      <c r="B76" s="10"/>
      <c r="C76" s="11"/>
      <c r="D76" s="11"/>
      <c r="E76" s="21"/>
      <c r="F76" s="22"/>
    </row>
    <row r="77" spans="1:6" x14ac:dyDescent="0.25">
      <c r="A77" s="54"/>
      <c r="B77" s="10"/>
      <c r="C77" s="11"/>
      <c r="D77" s="11"/>
      <c r="E77" s="21"/>
      <c r="F77" s="22"/>
    </row>
    <row r="78" spans="1:6" x14ac:dyDescent="0.25">
      <c r="A78" s="55"/>
      <c r="B78" s="24"/>
      <c r="C78" s="23"/>
      <c r="D78" s="23"/>
      <c r="E78" s="25"/>
      <c r="F78" s="26"/>
    </row>
    <row r="79" spans="1:6" x14ac:dyDescent="0.25">
      <c r="A79" s="50"/>
      <c r="B79" s="14"/>
      <c r="C79" s="7"/>
      <c r="D79" s="7"/>
      <c r="E79" s="15"/>
      <c r="F79" s="16"/>
    </row>
    <row r="80" spans="1:6" x14ac:dyDescent="0.25">
      <c r="A80" s="55"/>
      <c r="B80" s="24"/>
      <c r="C80" s="23"/>
      <c r="D80" s="23"/>
      <c r="E80" s="27"/>
      <c r="F80" s="28"/>
    </row>
    <row r="82" spans="1:6" x14ac:dyDescent="0.25">
      <c r="A82" s="50"/>
      <c r="B82" s="14"/>
      <c r="C82" s="7"/>
      <c r="D82" s="7"/>
      <c r="E82" s="15"/>
      <c r="F82" s="16"/>
    </row>
    <row r="83" spans="1:6" x14ac:dyDescent="0.25">
      <c r="A83" s="50"/>
      <c r="B83" s="14"/>
      <c r="C83" s="7"/>
      <c r="D83" s="7"/>
      <c r="E83" s="29"/>
    </row>
    <row r="92" spans="1:6" ht="15" customHeight="1" x14ac:dyDescent="0.25"/>
    <row r="94" spans="1:6" ht="15" customHeight="1" x14ac:dyDescent="0.25"/>
  </sheetData>
  <mergeCells count="14">
    <mergeCell ref="B19:I19"/>
    <mergeCell ref="F20:G20"/>
    <mergeCell ref="B22:I22"/>
    <mergeCell ref="F23:G23"/>
    <mergeCell ref="A1:I1"/>
    <mergeCell ref="B7:I7"/>
    <mergeCell ref="F12:G12"/>
    <mergeCell ref="B13:I13"/>
    <mergeCell ref="F14:G14"/>
    <mergeCell ref="B5:I5"/>
    <mergeCell ref="A11:I11"/>
    <mergeCell ref="B9:I9"/>
    <mergeCell ref="B16:I16"/>
    <mergeCell ref="F17:G17"/>
  </mergeCells>
  <pageMargins left="0.7" right="0.7" top="0.75" bottom="0.75" header="0.3" footer="0.3"/>
  <pageSetup paperSize="9" orientation="portrait" r:id="rId1"/>
  <headerFooter>
    <oddHeader>&amp;LGrad Bakar</oddHeader>
    <oddFooter>&amp;Lrujan 2025.&amp;R&amp;P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Iris Devčić</cp:lastModifiedBy>
  <cp:lastPrinted>2025-09-18T11:46:33Z</cp:lastPrinted>
  <dcterms:created xsi:type="dcterms:W3CDTF">2025-02-10T09:31:51Z</dcterms:created>
  <dcterms:modified xsi:type="dcterms:W3CDTF">2025-09-18T12:53:33Z</dcterms:modified>
</cp:coreProperties>
</file>