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2755" windowHeight="102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3" i="1"/>
  <c r="N8" i="1"/>
  <c r="M8" i="1"/>
  <c r="L8" i="1"/>
  <c r="K8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<sst xmlns="http://schemas.openxmlformats.org/spreadsheetml/2006/main" count="21" uniqueCount="21">
  <si>
    <t>Proračun 2017.</t>
  </si>
  <si>
    <t>SK Kvarner</t>
  </si>
  <si>
    <t>ŽBK Škrljevo</t>
  </si>
  <si>
    <t>NK Borac</t>
  </si>
  <si>
    <t>KK Zlobin</t>
  </si>
  <si>
    <t>KK Škrljevo</t>
  </si>
  <si>
    <t>JK Samurai</t>
  </si>
  <si>
    <t xml:space="preserve">Razvoj sporta i rekreacije </t>
  </si>
  <si>
    <t>Poticanje i promicanje sporta kroz rad s djecom i mladima</t>
  </si>
  <si>
    <t>Treninzi, organizacija i provođenje sustava natjecanja</t>
  </si>
  <si>
    <t>Školovanje i usavršavanje stručnog kadra u sportu</t>
  </si>
  <si>
    <t>Materijalni troškovi</t>
  </si>
  <si>
    <t>Zdravstvena zaštita</t>
  </si>
  <si>
    <t>UKUPNO ODOBRENO:</t>
  </si>
  <si>
    <t>ŽBK Hreljin</t>
  </si>
  <si>
    <t>BK Škrljevo</t>
  </si>
  <si>
    <t>SPD Luben</t>
  </si>
  <si>
    <t>NK Naprijed</t>
  </si>
  <si>
    <t>BK Kukuljanovo</t>
  </si>
  <si>
    <t>MBK Hreljin</t>
  </si>
  <si>
    <t>Odobreni iznos - 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</si>
</sst>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shrinkToFit="1"/>
    </xf>
    <xf numFmtId="0" fontId="3" fillId="0" borderId="1" xfId="0" applyNumberFormat="1" applyFont="1" applyBorder="1"/>
    <xf numFmtId="0" fontId="2" fillId="0" borderId="2" xfId="0" applyNumberFormat="1" applyFont="1" applyBorder="1"/>
    <xf numFmtId="0" fontId="4" fillId="2" borderId="1" xfId="0" applyFont="1" applyFill="1" applyBorder="1"/>
    <xf numFmtId="0" fontId="3" fillId="2" borderId="1" xfId="0" applyNumberFormat="1" applyFont="1" applyFill="1" applyBorder="1"/>
    <xf numFmtId="0" fontId="4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2" xfId="0" applyFont="1" applyBorder="1"/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4" fillId="2" borderId="3" xfId="0" applyNumberFormat="1" applyFont="1" applyFill="1" applyBorder="1"/>
    <xf numFmtId="0" fontId="6" fillId="0" borderId="2" xfId="0" applyFont="1" applyBorder="1"/>
    <xf numFmtId="0" fontId="4" fillId="0" borderId="1" xfId="0" applyNumberFormat="1" applyFont="1" applyBorder="1"/>
    <xf numFmtId="0" fontId="4" fillId="2" borderId="1" xfId="0" applyNumberFormat="1" applyFont="1" applyFill="1" applyBorder="1"/>
    <xf numFmtId="0" fontId="7" fillId="0" borderId="2" xfId="0" applyFont="1" applyBorder="1"/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workbookViewId="0">
      <selection activeCell="D18" sqref="D18"/>
    </sheetView>
  </sheetViews>
  <sheetFormatPr defaultRowHeight="15" x14ac:dyDescent="0.25"/>
  <cols>
    <col min="1" max="1" width="57.140625" customWidth="1"/>
    <col min="2" max="8" width="11.5703125" customWidth="1"/>
    <col min="15" max="15" width="14.7109375" customWidth="1"/>
  </cols>
  <sheetData>
    <row r="1" spans="1:15" ht="42" customHeight="1" x14ac:dyDescent="0.25">
      <c r="A1" s="1"/>
      <c r="B1" s="16" t="s">
        <v>0</v>
      </c>
      <c r="C1" s="17" t="s">
        <v>1</v>
      </c>
      <c r="D1" s="17" t="s">
        <v>2</v>
      </c>
      <c r="E1" s="17" t="s">
        <v>3</v>
      </c>
      <c r="F1" s="17" t="s">
        <v>4</v>
      </c>
      <c r="G1" s="17" t="s">
        <v>5</v>
      </c>
      <c r="H1" s="17" t="s">
        <v>6</v>
      </c>
      <c r="I1" s="17" t="s">
        <v>14</v>
      </c>
      <c r="J1" s="17" t="s">
        <v>15</v>
      </c>
      <c r="K1" s="17" t="s">
        <v>16</v>
      </c>
      <c r="L1" s="17" t="s">
        <v>17</v>
      </c>
      <c r="M1" s="17" t="s">
        <v>18</v>
      </c>
      <c r="N1" s="17" t="s">
        <v>19</v>
      </c>
      <c r="O1" s="9" t="s">
        <v>20</v>
      </c>
    </row>
    <row r="2" spans="1:15" ht="24.95" customHeight="1" thickBot="1" x14ac:dyDescent="0.3">
      <c r="A2" s="18" t="s">
        <v>7</v>
      </c>
      <c r="B2" s="2">
        <v>1995000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0"/>
    </row>
    <row r="3" spans="1:15" ht="24.95" customHeight="1" thickBot="1" x14ac:dyDescent="0.3">
      <c r="A3" s="4" t="s">
        <v>8</v>
      </c>
      <c r="B3" s="5">
        <v>305000</v>
      </c>
      <c r="C3" s="11">
        <v>21000</v>
      </c>
      <c r="D3" s="11">
        <v>0</v>
      </c>
      <c r="E3" s="11">
        <v>50000</v>
      </c>
      <c r="F3" s="11">
        <v>0</v>
      </c>
      <c r="G3" s="11">
        <v>59000</v>
      </c>
      <c r="H3" s="11">
        <v>10000</v>
      </c>
      <c r="I3" s="11">
        <v>0</v>
      </c>
      <c r="J3" s="11">
        <v>0</v>
      </c>
      <c r="K3" s="11">
        <v>4400</v>
      </c>
      <c r="L3" s="11">
        <v>150000</v>
      </c>
      <c r="M3" s="11">
        <v>0</v>
      </c>
      <c r="N3" s="11">
        <v>0</v>
      </c>
      <c r="O3" s="12">
        <f>SUM(C3:N3)</f>
        <v>294400</v>
      </c>
    </row>
    <row r="4" spans="1:15" ht="24.95" customHeight="1" thickBot="1" x14ac:dyDescent="0.3">
      <c r="A4" s="6" t="s">
        <v>9</v>
      </c>
      <c r="B4" s="2">
        <v>1310000</v>
      </c>
      <c r="C4" s="13">
        <v>34000</v>
      </c>
      <c r="D4" s="13">
        <v>15000</v>
      </c>
      <c r="E4" s="13">
        <v>240000</v>
      </c>
      <c r="F4" s="13">
        <v>60000</v>
      </c>
      <c r="G4" s="13">
        <v>500000</v>
      </c>
      <c r="H4" s="13">
        <v>10000</v>
      </c>
      <c r="I4" s="13">
        <v>14200</v>
      </c>
      <c r="J4" s="13">
        <v>21000</v>
      </c>
      <c r="K4" s="13">
        <v>0</v>
      </c>
      <c r="L4" s="13">
        <v>335000</v>
      </c>
      <c r="M4" s="13">
        <v>44000</v>
      </c>
      <c r="N4" s="13">
        <v>16580</v>
      </c>
      <c r="O4" s="12">
        <f t="shared" ref="O4:O8" si="0">SUM(C4:N4)</f>
        <v>1289780</v>
      </c>
    </row>
    <row r="5" spans="1:15" ht="24.95" customHeight="1" thickBot="1" x14ac:dyDescent="0.3">
      <c r="A5" s="4" t="s">
        <v>10</v>
      </c>
      <c r="B5" s="5">
        <v>30000</v>
      </c>
      <c r="C5" s="14">
        <v>1800</v>
      </c>
      <c r="D5" s="14">
        <v>0</v>
      </c>
      <c r="E5" s="14">
        <v>5000</v>
      </c>
      <c r="F5" s="14">
        <v>0</v>
      </c>
      <c r="G5" s="14">
        <v>6000</v>
      </c>
      <c r="H5" s="14">
        <v>0</v>
      </c>
      <c r="I5" s="14">
        <v>0</v>
      </c>
      <c r="J5" s="14">
        <v>0</v>
      </c>
      <c r="K5" s="14">
        <v>2000</v>
      </c>
      <c r="L5" s="14">
        <v>0</v>
      </c>
      <c r="M5" s="14">
        <v>0</v>
      </c>
      <c r="N5" s="14">
        <v>0</v>
      </c>
      <c r="O5" s="12">
        <f t="shared" si="0"/>
        <v>14800</v>
      </c>
    </row>
    <row r="6" spans="1:15" ht="24.95" customHeight="1" thickBot="1" x14ac:dyDescent="0.3">
      <c r="A6" s="6" t="s">
        <v>11</v>
      </c>
      <c r="B6" s="2">
        <v>300000</v>
      </c>
      <c r="C6" s="13">
        <v>17000</v>
      </c>
      <c r="D6" s="13">
        <v>0</v>
      </c>
      <c r="E6" s="13">
        <v>100000</v>
      </c>
      <c r="F6" s="13">
        <v>0</v>
      </c>
      <c r="G6" s="13">
        <v>23000</v>
      </c>
      <c r="H6" s="13">
        <v>0</v>
      </c>
      <c r="I6" s="13">
        <v>0</v>
      </c>
      <c r="J6" s="13">
        <v>0</v>
      </c>
      <c r="K6" s="13">
        <v>0</v>
      </c>
      <c r="L6" s="13">
        <v>110000</v>
      </c>
      <c r="M6" s="13">
        <v>0</v>
      </c>
      <c r="N6" s="13">
        <v>0</v>
      </c>
      <c r="O6" s="12">
        <f t="shared" si="0"/>
        <v>250000</v>
      </c>
    </row>
    <row r="7" spans="1:15" ht="24.95" customHeight="1" thickBot="1" x14ac:dyDescent="0.3">
      <c r="A7" s="4" t="s">
        <v>12</v>
      </c>
      <c r="B7" s="5">
        <v>50000</v>
      </c>
      <c r="C7" s="14">
        <v>0</v>
      </c>
      <c r="D7" s="14">
        <v>2400</v>
      </c>
      <c r="E7" s="14">
        <v>10000</v>
      </c>
      <c r="F7" s="14">
        <v>0</v>
      </c>
      <c r="G7" s="14">
        <v>12000</v>
      </c>
      <c r="H7" s="14">
        <v>1000</v>
      </c>
      <c r="I7" s="14">
        <v>1800</v>
      </c>
      <c r="J7" s="14">
        <v>1600</v>
      </c>
      <c r="K7" s="14">
        <v>2500</v>
      </c>
      <c r="L7" s="14">
        <v>5000</v>
      </c>
      <c r="M7" s="14">
        <v>0</v>
      </c>
      <c r="N7" s="14">
        <v>2000</v>
      </c>
      <c r="O7" s="12">
        <f t="shared" si="0"/>
        <v>38300</v>
      </c>
    </row>
    <row r="8" spans="1:15" ht="24.95" customHeight="1" thickBot="1" x14ac:dyDescent="0.3">
      <c r="A8" s="7" t="s">
        <v>13</v>
      </c>
      <c r="B8" s="8"/>
      <c r="C8" s="15">
        <f t="shared" ref="C8:H8" si="1">SUM(C3:C7)</f>
        <v>73800</v>
      </c>
      <c r="D8" s="15">
        <f t="shared" si="1"/>
        <v>17400</v>
      </c>
      <c r="E8" s="15">
        <f>SUM(E3:E7)</f>
        <v>405000</v>
      </c>
      <c r="F8" s="15">
        <f t="shared" si="1"/>
        <v>60000</v>
      </c>
      <c r="G8" s="15">
        <f t="shared" si="1"/>
        <v>600000</v>
      </c>
      <c r="H8" s="15">
        <f t="shared" si="1"/>
        <v>21000</v>
      </c>
      <c r="I8" s="15">
        <f>SUM(I3:I7)</f>
        <v>16000</v>
      </c>
      <c r="J8" s="15">
        <f t="shared" ref="J8:N8" si="2">SUM(J3:J7)</f>
        <v>22600</v>
      </c>
      <c r="K8" s="15">
        <f t="shared" si="2"/>
        <v>8900</v>
      </c>
      <c r="L8" s="15">
        <f t="shared" si="2"/>
        <v>600000</v>
      </c>
      <c r="M8" s="15">
        <f t="shared" si="2"/>
        <v>44000</v>
      </c>
      <c r="N8" s="15">
        <f t="shared" si="2"/>
        <v>18580</v>
      </c>
      <c r="O8" s="12">
        <f t="shared" si="0"/>
        <v>1887280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 Gudac</dc:creator>
  <cp:lastModifiedBy>Nena Gudac</cp:lastModifiedBy>
  <dcterms:created xsi:type="dcterms:W3CDTF">2017-02-23T12:30:07Z</dcterms:created>
  <dcterms:modified xsi:type="dcterms:W3CDTF">2017-02-23T12:34:11Z</dcterms:modified>
</cp:coreProperties>
</file>