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vacicm\Desktop\Palača Marochino\"/>
    </mc:Choice>
  </mc:AlternateContent>
  <xr:revisionPtr revIDLastSave="0" documentId="13_ncr:1_{CA90F9B3-FF6A-4107-9077-1C983CA764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<sst xmlns="http://schemas.openxmlformats.org/spreadsheetml/2006/main" count="40" uniqueCount="35">
  <si>
    <t>R. br.</t>
  </si>
  <si>
    <t>OPIS STAVKE</t>
  </si>
  <si>
    <t>jedinična cijena mjere</t>
  </si>
  <si>
    <t>1.</t>
  </si>
  <si>
    <t>količina</t>
  </si>
  <si>
    <t xml:space="preserve">UKUPNO BEZ PDV-a (€): </t>
  </si>
  <si>
    <t>2.</t>
  </si>
  <si>
    <t xml:space="preserve">jedinična cijena (€) </t>
  </si>
  <si>
    <t>Ukupna cijena (€)
4*5</t>
  </si>
  <si>
    <t>Iznos PDV-a (25%):</t>
  </si>
  <si>
    <t>SVEUKUPNO sa PDV-om (€):</t>
  </si>
  <si>
    <t>Grad Bakar, Primorje 39, 51222 Bakar</t>
  </si>
  <si>
    <t>m2</t>
  </si>
  <si>
    <t>3.</t>
  </si>
  <si>
    <t>4.</t>
  </si>
  <si>
    <t>5.</t>
  </si>
  <si>
    <t>kom</t>
  </si>
  <si>
    <t>6.</t>
  </si>
  <si>
    <t>kpl.</t>
  </si>
  <si>
    <t>Pažljivo mehaničko uklanjanje naknadnih i recentnih slojeva  naliča i  cjelovito otkrivanje zidnih slika do sloja oslika koji se prezentira.</t>
  </si>
  <si>
    <t>Evidencijski broj nabave: JN 91/24</t>
  </si>
  <si>
    <t>Reintegracija nositelja slikanog sloja. Zapunjavanje lakuna, pukotina i mehaničkih oštećenja. Završni sloje žbuke je podloga za reintegraciju slikanog sloja pri čemu se koriste vapnene žbuke čiji se sastav i obrada površine određuje temeljem proba izvedenih in situ. Žbukanje većih površina s nadostajućim slojevima žbuke, uključujući i pripremu podloge za žbukanje s uključenim materijalom, radnom skelom  i drugim troškovima tijekom izvođenja radova.</t>
  </si>
  <si>
    <t>Čišćenje slikanog sloja. Stavka uključuje čišćenje silikatnog sloja od prašine i prljavštine (mehanički i kemijski) prije faze reintegracije slikanog sloja.</t>
  </si>
  <si>
    <t>Pažljiva demontaža učvršćenih povijesnih kamenih ulomaka, priprema ambalaže  i prijenos u čuvaonicu koja se nalazi na udaljenosti od 200 metara, na drugom katu upravne zgrade Grada Bakra, na adresi Primorje 39.</t>
  </si>
  <si>
    <t xml:space="preserve">Završna konsolidacija slikanog sloja i njegova nositelja. Injektiranje slojeva izvorne žbuke s nosivim kamenim zidom. Prethodno je potrebno utvrditi stanje žbuke i odrediti koje je djelove potrebno konsolidirati. Materijali koji se koriste moraju biti kompatibilni s izvornim materijalima. </t>
  </si>
  <si>
    <t xml:space="preserve">Napomena: Do zgrade nije moguć prilaz vozilima. U cijenu uračunati sve ručne prijevoze  i prijenose materijala. </t>
  </si>
  <si>
    <t>Izrada restauratorskog izvješća s prijedlogom daljnjih radova.</t>
  </si>
  <si>
    <t>- crni mramorni grb Petra Zrinskog</t>
  </si>
  <si>
    <t>- kameni glagoljski natpis</t>
  </si>
  <si>
    <t>- kamena konzola</t>
  </si>
  <si>
    <t>Prilog 3.</t>
  </si>
  <si>
    <t xml:space="preserve"> Troškovnik radova za</t>
  </si>
  <si>
    <t xml:space="preserve">nabavu restauracije zidnih oslika u Palači Marochino </t>
  </si>
  <si>
    <t>Datum: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</si>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</sst>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wrapText="1"/>
    </xf>
    <xf numFmtId="0" fontId="1" fillId="0" borderId="0" xfId="0" applyFont="1"/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activeCell="Q21" sqref="Q21"/>
    </sheetView>
  </sheetViews>
  <sheetFormatPr defaultRowHeight="15" x14ac:dyDescent="0.25"/>
  <cols>
    <col min="2" max="2" width="42" customWidth="1"/>
    <col min="3" max="4" width="13.7109375" customWidth="1"/>
    <col min="5" max="5" width="14.28515625" customWidth="1"/>
    <col min="6" max="6" width="13.140625" customWidth="1"/>
  </cols>
  <sheetData>
    <row r="1" spans="1:7" x14ac:dyDescent="0.25">
      <c r="A1" s="22" t="s">
        <v>30</v>
      </c>
    </row>
    <row r="2" spans="1:7" ht="16.899999999999999" customHeight="1" x14ac:dyDescent="0.25">
      <c r="A2" s="25" t="s">
        <v>11</v>
      </c>
      <c r="B2" s="25"/>
      <c r="C2" s="25"/>
      <c r="D2" s="25"/>
      <c r="E2" s="25"/>
      <c r="F2" s="25"/>
    </row>
    <row r="3" spans="1:7" ht="16.899999999999999" customHeight="1" x14ac:dyDescent="0.25">
      <c r="A3" s="25" t="s">
        <v>20</v>
      </c>
      <c r="B3" s="25"/>
      <c r="C3" s="25"/>
      <c r="D3" s="25"/>
      <c r="E3" s="25"/>
      <c r="F3" s="25"/>
    </row>
    <row r="4" spans="1:7" x14ac:dyDescent="0.25">
      <c r="A4" s="24" t="s">
        <v>31</v>
      </c>
      <c r="B4" s="24"/>
      <c r="C4" s="24"/>
      <c r="D4" s="24"/>
      <c r="E4" s="24"/>
      <c r="F4" s="24"/>
    </row>
    <row r="5" spans="1:7" x14ac:dyDescent="0.25">
      <c r="A5" s="24" t="s">
        <v>32</v>
      </c>
      <c r="B5" s="24"/>
      <c r="C5" s="24"/>
      <c r="D5" s="24"/>
      <c r="E5" s="24"/>
      <c r="F5" s="24"/>
    </row>
    <row r="7" spans="1:7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7" ht="47.25" customHeight="1" x14ac:dyDescent="0.25">
      <c r="A8" s="3" t="s">
        <v>0</v>
      </c>
      <c r="B8" s="4" t="s">
        <v>1</v>
      </c>
      <c r="C8" s="3" t="s">
        <v>2</v>
      </c>
      <c r="D8" s="3" t="s">
        <v>4</v>
      </c>
      <c r="E8" s="5" t="s">
        <v>7</v>
      </c>
      <c r="F8" s="5" t="s">
        <v>8</v>
      </c>
      <c r="G8" s="6"/>
    </row>
    <row r="9" spans="1:7" ht="47.25" customHeight="1" x14ac:dyDescent="0.25">
      <c r="A9" s="7" t="s">
        <v>3</v>
      </c>
      <c r="B9" s="8" t="s">
        <v>19</v>
      </c>
      <c r="C9" s="7" t="s">
        <v>12</v>
      </c>
      <c r="D9" s="16">
        <v>45</v>
      </c>
      <c r="E9" s="14"/>
      <c r="F9" s="18">
        <f>+D9*E9</f>
        <v>0</v>
      </c>
      <c r="G9" s="6"/>
    </row>
    <row r="10" spans="1:7" ht="103.5" customHeight="1" x14ac:dyDescent="0.25">
      <c r="A10" s="10" t="s">
        <v>6</v>
      </c>
      <c r="B10" s="11" t="s">
        <v>24</v>
      </c>
      <c r="C10" s="12" t="s">
        <v>12</v>
      </c>
      <c r="D10" s="17">
        <v>45</v>
      </c>
      <c r="E10" s="15"/>
      <c r="F10" s="18">
        <f t="shared" ref="F10:F17" si="0">+D10*E10</f>
        <v>0</v>
      </c>
      <c r="G10" s="6"/>
    </row>
    <row r="11" spans="1:7" ht="164.25" customHeight="1" x14ac:dyDescent="0.25">
      <c r="A11" s="10" t="s">
        <v>13</v>
      </c>
      <c r="B11" s="11" t="s">
        <v>21</v>
      </c>
      <c r="C11" s="12" t="s">
        <v>12</v>
      </c>
      <c r="D11" s="17">
        <v>45</v>
      </c>
      <c r="E11" s="15"/>
      <c r="F11" s="18">
        <f t="shared" si="0"/>
        <v>0</v>
      </c>
      <c r="G11" s="6"/>
    </row>
    <row r="12" spans="1:7" ht="60" customHeight="1" x14ac:dyDescent="0.25">
      <c r="A12" s="10" t="s">
        <v>14</v>
      </c>
      <c r="B12" s="11" t="s">
        <v>22</v>
      </c>
      <c r="C12" s="12" t="s">
        <v>12</v>
      </c>
      <c r="D12" s="17">
        <v>45</v>
      </c>
      <c r="E12" s="15"/>
      <c r="F12" s="18">
        <f t="shared" si="0"/>
        <v>0</v>
      </c>
      <c r="G12" s="6"/>
    </row>
    <row r="13" spans="1:7" ht="87" customHeight="1" x14ac:dyDescent="0.25">
      <c r="A13" s="10" t="s">
        <v>15</v>
      </c>
      <c r="B13" s="11" t="s">
        <v>23</v>
      </c>
      <c r="C13" s="12"/>
      <c r="D13" s="17"/>
      <c r="E13" s="15"/>
      <c r="F13" s="18">
        <f t="shared" si="0"/>
        <v>0</v>
      </c>
      <c r="G13" s="6"/>
    </row>
    <row r="14" spans="1:7" x14ac:dyDescent="0.25">
      <c r="A14" s="10"/>
      <c r="B14" s="21" t="s">
        <v>28</v>
      </c>
      <c r="C14" s="12" t="s">
        <v>16</v>
      </c>
      <c r="D14" s="17">
        <v>3</v>
      </c>
      <c r="E14" s="15"/>
      <c r="F14" s="18">
        <f t="shared" si="0"/>
        <v>0</v>
      </c>
      <c r="G14" s="6"/>
    </row>
    <row r="15" spans="1:7" x14ac:dyDescent="0.25">
      <c r="A15" s="10"/>
      <c r="B15" s="21" t="s">
        <v>29</v>
      </c>
      <c r="C15" s="12" t="s">
        <v>16</v>
      </c>
      <c r="D15" s="17">
        <v>1</v>
      </c>
      <c r="E15" s="15"/>
      <c r="F15" s="18">
        <f t="shared" si="0"/>
        <v>0</v>
      </c>
      <c r="G15" s="6"/>
    </row>
    <row r="16" spans="1:7" x14ac:dyDescent="0.25">
      <c r="A16" s="13"/>
      <c r="B16" s="21" t="s">
        <v>27</v>
      </c>
      <c r="C16" s="12" t="s">
        <v>16</v>
      </c>
      <c r="D16" s="17">
        <v>1</v>
      </c>
      <c r="E16" s="15"/>
      <c r="F16" s="18">
        <f t="shared" si="0"/>
        <v>0</v>
      </c>
      <c r="G16" s="6"/>
    </row>
    <row r="17" spans="1:7" ht="35.25" customHeight="1" x14ac:dyDescent="0.25">
      <c r="A17" s="10" t="s">
        <v>17</v>
      </c>
      <c r="B17" s="11" t="s">
        <v>26</v>
      </c>
      <c r="C17" s="12" t="s">
        <v>18</v>
      </c>
      <c r="D17" s="17">
        <v>1</v>
      </c>
      <c r="E17" s="15"/>
      <c r="F17" s="18">
        <f t="shared" si="0"/>
        <v>0</v>
      </c>
      <c r="G17" s="6"/>
    </row>
    <row r="18" spans="1:7" x14ac:dyDescent="0.25">
      <c r="A18" s="26" t="s">
        <v>5</v>
      </c>
      <c r="B18" s="26"/>
      <c r="C18" s="26"/>
      <c r="D18" s="26"/>
      <c r="E18" s="26"/>
      <c r="F18" s="19">
        <f>SUM(F9:F17)</f>
        <v>0</v>
      </c>
      <c r="G18" s="6"/>
    </row>
    <row r="19" spans="1:7" x14ac:dyDescent="0.25">
      <c r="A19" s="23" t="s">
        <v>9</v>
      </c>
      <c r="B19" s="23"/>
      <c r="C19" s="23"/>
      <c r="D19" s="23"/>
      <c r="E19" s="23"/>
      <c r="F19" s="20">
        <f>F18*0.25</f>
        <v>0</v>
      </c>
    </row>
    <row r="20" spans="1:7" x14ac:dyDescent="0.25">
      <c r="A20" s="23" t="s">
        <v>10</v>
      </c>
      <c r="B20" s="23"/>
      <c r="C20" s="23"/>
      <c r="D20" s="23"/>
      <c r="E20" s="23"/>
      <c r="F20" s="20">
        <f>F18+F19</f>
        <v>0</v>
      </c>
    </row>
    <row r="21" spans="1:7" x14ac:dyDescent="0.25">
      <c r="A21" s="1"/>
      <c r="B21" s="1"/>
      <c r="C21" s="1"/>
      <c r="D21" s="1"/>
      <c r="E21" s="1"/>
      <c r="F21" s="1"/>
    </row>
    <row r="22" spans="1:7" ht="21.75" customHeight="1" x14ac:dyDescent="0.25">
      <c r="A22" s="27" t="s">
        <v>25</v>
      </c>
    </row>
    <row r="23" spans="1:7" x14ac:dyDescent="0.25">
      <c r="A23" s="1"/>
    </row>
    <row r="24" spans="1:7" x14ac:dyDescent="0.25">
      <c r="A24" s="9"/>
      <c r="B24" s="9"/>
      <c r="C24" s="1"/>
      <c r="D24" s="1"/>
      <c r="E24" s="1"/>
      <c r="F24" s="1"/>
    </row>
    <row r="25" spans="1:7" x14ac:dyDescent="0.25">
      <c r="A25" t="s">
        <v>33</v>
      </c>
      <c r="B25" s="1"/>
      <c r="C25" s="1"/>
      <c r="D25" s="1" t="s">
        <v>34</v>
      </c>
      <c r="E25" s="1"/>
      <c r="F25" s="1"/>
    </row>
    <row r="26" spans="1:7" x14ac:dyDescent="0.25">
      <c r="B26" s="1"/>
      <c r="C26" s="1"/>
      <c r="D26" s="1"/>
      <c r="E26" s="1"/>
      <c r="F26" s="1"/>
    </row>
  </sheetData>
  <mergeCells count="7">
    <mergeCell ref="A20:E20"/>
    <mergeCell ref="A4:F4"/>
    <mergeCell ref="A2:F2"/>
    <mergeCell ref="A18:E18"/>
    <mergeCell ref="A19:E19"/>
    <mergeCell ref="A3:F3"/>
    <mergeCell ref="A5:F5"/>
  </mergeCells>
  <conditionalFormatting sqref="E9:E17">
    <cfRule type="notContainsBlanks" dxfId="0" priority="1">
      <formula>LEN(TRIM(E9))&gt;0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Mijaljević Irena</dc:creator>
  <cp:lastModifiedBy>Matea Margan</cp:lastModifiedBy>
  <cp:lastPrinted>2024-12-11T07:56:18Z</cp:lastPrinted>
  <dcterms:created xsi:type="dcterms:W3CDTF">2022-09-13T13:08:25Z</dcterms:created>
  <dcterms:modified xsi:type="dcterms:W3CDTF">2024-12-11T13:17:07Z</dcterms:modified>
</cp:coreProperties>
</file>